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87b47cafb5f089c/Favoris/Bureau/"/>
    </mc:Choice>
  </mc:AlternateContent>
  <xr:revisionPtr revIDLastSave="5" documentId="8_{C37CF497-6B30-4F87-8ACC-DF5EB99FCE2D}" xr6:coauthVersionLast="47" xr6:coauthVersionMax="47" xr10:uidLastSave="{9107C37B-6169-49DB-977F-F66D15199BE3}"/>
  <bookViews>
    <workbookView xWindow="0" yWindow="0" windowWidth="28800" windowHeight="15480" xr2:uid="{00000000-000D-0000-FFFF-FFFF00000000}"/>
  </bookViews>
  <sheets>
    <sheet name="Feuil2" sheetId="2" r:id="rId1"/>
    <sheet name="Feuil3" sheetId="7" r:id="rId2"/>
    <sheet name="AWIRS" sheetId="3" r:id="rId3"/>
    <sheet name="Feuil1" sheetId="4" state="hidden" r:id="rId4"/>
    <sheet name="MABOTTE" sheetId="5" r:id="rId5"/>
    <sheet name="OUGREE" sheetId="6" r:id="rId6"/>
  </sheets>
  <definedNames>
    <definedName name="_xlnm.Print_Area" localSheetId="0">Feuil2!$A$1:$X$44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6" l="1"/>
  <c r="H31" i="6"/>
  <c r="H32" i="6"/>
  <c r="H27" i="3"/>
  <c r="H28" i="3"/>
  <c r="H8" i="3"/>
  <c r="H5" i="3"/>
  <c r="H6" i="3"/>
  <c r="H7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9" i="3"/>
  <c r="H30" i="3"/>
  <c r="H31" i="3"/>
  <c r="H4" i="3"/>
  <c r="E23" i="5"/>
  <c r="G23" i="5" s="1"/>
  <c r="E20" i="5"/>
  <c r="G20" i="5" s="1"/>
  <c r="H23" i="6"/>
  <c r="H20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1" i="6"/>
  <c r="H22" i="6"/>
  <c r="H24" i="6"/>
  <c r="H25" i="6"/>
  <c r="H26" i="6"/>
  <c r="H27" i="6"/>
  <c r="H28" i="6"/>
  <c r="H29" i="6"/>
  <c r="H4" i="6"/>
  <c r="E5" i="5"/>
  <c r="G5" i="5" s="1"/>
  <c r="E6" i="5"/>
  <c r="G6" i="5" s="1"/>
  <c r="E7" i="5"/>
  <c r="G7" i="5" s="1"/>
  <c r="E8" i="5"/>
  <c r="G8" i="5" s="1"/>
  <c r="E9" i="5"/>
  <c r="G9" i="5" s="1"/>
  <c r="E10" i="5"/>
  <c r="G10" i="5" s="1"/>
  <c r="E11" i="5"/>
  <c r="G11" i="5" s="1"/>
  <c r="E12" i="5"/>
  <c r="G12" i="5" s="1"/>
  <c r="E13" i="5"/>
  <c r="G13" i="5" s="1"/>
  <c r="E14" i="5"/>
  <c r="G14" i="5" s="1"/>
  <c r="E15" i="5"/>
  <c r="G15" i="5" s="1"/>
  <c r="E16" i="5"/>
  <c r="G16" i="5" s="1"/>
  <c r="E17" i="5"/>
  <c r="G17" i="5" s="1"/>
  <c r="E18" i="5"/>
  <c r="G18" i="5" s="1"/>
  <c r="E19" i="5"/>
  <c r="G19" i="5" s="1"/>
  <c r="E21" i="5"/>
  <c r="G21" i="5" s="1"/>
  <c r="E22" i="5"/>
  <c r="G22" i="5" s="1"/>
  <c r="E24" i="5"/>
  <c r="G24" i="5" s="1"/>
  <c r="E25" i="5"/>
  <c r="G25" i="5" s="1"/>
  <c r="E26" i="5"/>
  <c r="G26" i="5" s="1"/>
  <c r="E27" i="5"/>
  <c r="G27" i="5" s="1"/>
  <c r="E28" i="5"/>
  <c r="G28" i="5" s="1"/>
  <c r="E29" i="5"/>
  <c r="G29" i="5" s="1"/>
  <c r="E4" i="5"/>
  <c r="G4" i="5" s="1"/>
</calcChain>
</file>

<file path=xl/sharedStrings.xml><?xml version="1.0" encoding="utf-8"?>
<sst xmlns="http://schemas.openxmlformats.org/spreadsheetml/2006/main" count="305" uniqueCount="126">
  <si>
    <t>CLUBS</t>
  </si>
  <si>
    <t>BLOCS 
ARBITRE</t>
  </si>
  <si>
    <t>NIHOUL Marc</t>
  </si>
  <si>
    <t>DOZO Philippe</t>
  </si>
  <si>
    <t>NIHOUL Eric</t>
  </si>
  <si>
    <t>BAWIN Régis</t>
  </si>
  <si>
    <t>CAUWENBERGHS Axel</t>
  </si>
  <si>
    <t>NEGURA Cosmin</t>
  </si>
  <si>
    <t>BATTAGLIA Antonino</t>
  </si>
  <si>
    <t>NOGUE Alain</t>
  </si>
  <si>
    <t>VANDEREVIERE Stéphane</t>
  </si>
  <si>
    <t>LAZIC Duzan</t>
  </si>
  <si>
    <t>MONFORT Nicolas</t>
  </si>
  <si>
    <t>PICCIRILLI Umberto</t>
  </si>
  <si>
    <t>PERICK Pierre</t>
  </si>
  <si>
    <t>BARREMAECKER Bastien</t>
  </si>
  <si>
    <t>CAMPA Arthur</t>
  </si>
  <si>
    <t>FARAON Angelo</t>
  </si>
  <si>
    <t>GERITS Michel</t>
  </si>
  <si>
    <t>NIZET Daniel</t>
  </si>
  <si>
    <t>CORSO Aurélio</t>
  </si>
  <si>
    <t>MUTARUGERA Emile</t>
  </si>
  <si>
    <t>TIMPANO Bruno</t>
  </si>
  <si>
    <t>PRIX
 BLOC</t>
  </si>
  <si>
    <t>ALLEUR</t>
  </si>
  <si>
    <t>FEXHE
SLINS</t>
  </si>
  <si>
    <t>HUY</t>
  </si>
  <si>
    <t>JEHAY</t>
  </si>
  <si>
    <t>LIMONT</t>
  </si>
  <si>
    <t>MELEN</t>
  </si>
  <si>
    <t>AWIRS
ENGIS</t>
  </si>
  <si>
    <t>BIERSET
GRACE
HOLLOGNE</t>
  </si>
  <si>
    <t>ESNEUX
FONTIN</t>
  </si>
  <si>
    <t>FLEMALLE
JEMEPPE
SUR MEUSE</t>
  </si>
  <si>
    <t>MILMORT
VOTTEM</t>
  </si>
  <si>
    <t>OUGREE
SERAING</t>
  </si>
  <si>
    <t>BLOCS</t>
  </si>
  <si>
    <t>COUT
ARBITRE</t>
  </si>
  <si>
    <t>FEXHE-SLINS</t>
  </si>
  <si>
    <t>FIZE-FONTAINE</t>
  </si>
  <si>
    <t>FC AWIRS - SC AWIRS - CB FLEMALLE</t>
  </si>
  <si>
    <t>JS FIZOISE</t>
  </si>
  <si>
    <t>FC FONTIN - FC APICOLES - AF HONY</t>
  </si>
  <si>
    <t>FC JEHAY</t>
  </si>
  <si>
    <t>FC VY COUS</t>
  </si>
  <si>
    <t>ARBITRES</t>
  </si>
  <si>
    <t>CLEMEUR Paul</t>
  </si>
  <si>
    <t>ZIANE Pascal</t>
  </si>
  <si>
    <t>FC TIHANGE</t>
  </si>
  <si>
    <t>RC BERGILERS</t>
  </si>
  <si>
    <t>RCS FRAGNEE - OL VOROUX - ALLIANCE FEXHE-SLINS</t>
  </si>
  <si>
    <t>UNION ROCOURT - FC REAL</t>
  </si>
  <si>
    <t>DECHANY Serge</t>
  </si>
  <si>
    <t>AWIRS - ENGIS</t>
  </si>
  <si>
    <t>BIERSET - GRACE-HOLLOGNE</t>
  </si>
  <si>
    <t>ESNEUX - FONTIN</t>
  </si>
  <si>
    <t>FLEMALLE - JEMEPPE/MEUSE</t>
  </si>
  <si>
    <t>BERGILERS</t>
  </si>
  <si>
    <t>MILMORT - VOTTEM</t>
  </si>
  <si>
    <t>OUGREE - SERAING</t>
  </si>
  <si>
    <t>LIEGE</t>
  </si>
  <si>
    <t>MONTEGNEE - ST-NICOLAS</t>
  </si>
  <si>
    <t>MONTEGNEE
ST-NICOLAS</t>
  </si>
  <si>
    <t>XHIGNESSE Edmond</t>
  </si>
  <si>
    <t>RDC COINTE -  FC IVOZ - FC JUPILLE - RS BERKANE</t>
  </si>
  <si>
    <t>RFC BIERSET - FC GALAXY- CITE SPORT GR-HOLL - HPNB BOCA RIVER</t>
  </si>
  <si>
    <t>UM JEMEPPE - FC LE BIACA - FC WALLONIA</t>
  </si>
  <si>
    <t>MAGNEE</t>
  </si>
  <si>
    <t>LESS COPAINS DE MAGNEE</t>
  </si>
  <si>
    <t>TOTAL
BLOCS</t>
  </si>
  <si>
    <t>COUT TOTAL
ARBITRE</t>
  </si>
  <si>
    <t>BOUSSAIDA Samir</t>
  </si>
  <si>
    <t>NYS Joël</t>
  </si>
  <si>
    <t>ROUVROY Sébastien</t>
  </si>
  <si>
    <t>NOE Sébastien</t>
  </si>
  <si>
    <t>BUREAU Christian</t>
  </si>
  <si>
    <t>SPRIMONT</t>
  </si>
  <si>
    <t>REMOUCHAMPS</t>
  </si>
  <si>
    <t>HAMOIR</t>
  </si>
  <si>
    <t>HARZE</t>
  </si>
  <si>
    <t>ONEUX</t>
  </si>
  <si>
    <t>AYWAILLE</t>
  </si>
  <si>
    <t>XHORIS</t>
  </si>
  <si>
    <t>ANTHISNES</t>
  </si>
  <si>
    <t>OGER Rony</t>
  </si>
  <si>
    <t>MILLEN</t>
  </si>
  <si>
    <t>FC VETERANS LIEGEOIS</t>
  </si>
  <si>
    <t>FC FONTIN - AF HONY</t>
  </si>
  <si>
    <t>AWIRS</t>
  </si>
  <si>
    <t>OUGREE</t>
  </si>
  <si>
    <t>MORTIER</t>
  </si>
  <si>
    <t>CELTIC MORTIER</t>
  </si>
  <si>
    <t>OLEYE</t>
  </si>
  <si>
    <t>HEC ALUMNI</t>
  </si>
  <si>
    <t>RDC COINTE - FC JUPILLE</t>
  </si>
  <si>
    <t>AF VILLERS LE PEUPLIER JOR</t>
  </si>
  <si>
    <t>RAC OUGREE - U OL SERAING - AC SERAING - UC LIZE</t>
  </si>
  <si>
    <t>MONS LEZ LIEGE</t>
  </si>
  <si>
    <t>CHALLENGE G. BIACA</t>
  </si>
  <si>
    <t>MONS
LEZ
LIEGE</t>
  </si>
  <si>
    <t>UM JEMEPPE -  FC WALLONIA</t>
  </si>
  <si>
    <t>HERSTAL</t>
  </si>
  <si>
    <t>CFC PONTISSE 1958</t>
  </si>
  <si>
    <t>GRIVEGNEE</t>
  </si>
  <si>
    <t>FC GARDE DIEU - LAZIO RHUM</t>
  </si>
  <si>
    <t>A PAYER</t>
  </si>
  <si>
    <t>BAWIN Philippe</t>
  </si>
  <si>
    <t>ELATTAR Naser</t>
  </si>
  <si>
    <t>THYS Pascal</t>
  </si>
  <si>
    <t>BERGENHOUSSE Joël</t>
  </si>
  <si>
    <t>BLOCS
FEDE</t>
  </si>
  <si>
    <t>BLOCS
CLUB</t>
  </si>
  <si>
    <t>THEISE</t>
  </si>
  <si>
    <t>THEISE Louis</t>
  </si>
  <si>
    <t>AGAOGLU Abdulkadir</t>
  </si>
  <si>
    <t>LETEMS Thibault</t>
  </si>
  <si>
    <t>HERTAY Christophe</t>
  </si>
  <si>
    <t xml:space="preserve">FC AWIRS - CB FLEMALLE </t>
  </si>
  <si>
    <t>ALLIANCE FEXHE-SLINS</t>
  </si>
  <si>
    <t xml:space="preserve">INTER MABOTTE -  FC ATLAS </t>
  </si>
  <si>
    <t xml:space="preserve"> FC GALAXY SERAING - CITE SPORT GR-HOLL - HPNB BOCA RIVER -  FC TORINO GR-HOLL - FC SPARTIATES</t>
  </si>
  <si>
    <t>FC MONTEMAURO - FC NAPOLI HERSTAL</t>
  </si>
  <si>
    <t xml:space="preserve">FC J MELEN </t>
  </si>
  <si>
    <t>PUFFET David</t>
  </si>
  <si>
    <t>TAVERNE ANS.ELLAS</t>
  </si>
  <si>
    <t>Fc Jeneffe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</si>
</sst>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1" fillId="2" borderId="45" xfId="0" applyFont="1" applyFill="1" applyBorder="1" applyAlignment="1">
      <alignment horizontal="center" vertical="center" wrapText="1"/>
    </xf>
    <xf numFmtId="164" fontId="0" fillId="0" borderId="46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4" fontId="0" fillId="0" borderId="46" xfId="0" applyNumberFormat="1" applyBorder="1" applyAlignment="1">
      <alignment horizontal="center" vertical="center" wrapText="1"/>
    </xf>
    <xf numFmtId="0" fontId="0" fillId="0" borderId="49" xfId="0" applyBorder="1" applyAlignment="1">
      <alignment horizontal="left" vertical="center"/>
    </xf>
    <xf numFmtId="0" fontId="7" fillId="0" borderId="5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"/>
  <sheetViews>
    <sheetView tabSelected="1" topLeftCell="A21" zoomScale="85" zoomScaleNormal="85" workbookViewId="0">
      <selection activeCell="X45" sqref="A1:X45"/>
    </sheetView>
  </sheetViews>
  <sheetFormatPr baseColWidth="10" defaultRowHeight="15" x14ac:dyDescent="0.25"/>
  <cols>
    <col min="1" max="1" width="23.5703125" style="4" bestFit="1" customWidth="1"/>
    <col min="2" max="2" width="8.42578125" style="5" bestFit="1" customWidth="1"/>
    <col min="3" max="4" width="6.5703125" style="5" customWidth="1"/>
    <col min="5" max="5" width="9.28515625" style="5" customWidth="1"/>
    <col min="6" max="6" width="6.5703125" style="5" customWidth="1"/>
    <col min="7" max="7" width="8.5703125" style="5" customWidth="1"/>
    <col min="8" max="8" width="8.85546875" style="5" customWidth="1"/>
    <col min="9" max="9" width="7.7109375" style="5" customWidth="1"/>
    <col min="10" max="10" width="6.85546875" style="5" customWidth="1"/>
    <col min="11" max="11" width="9.7109375" style="5" customWidth="1"/>
    <col min="12" max="12" width="5.7109375" style="5" customWidth="1"/>
    <col min="13" max="13" width="7.85546875" style="5" customWidth="1"/>
    <col min="14" max="14" width="11.140625" style="5" customWidth="1"/>
    <col min="15" max="15" width="10.7109375" style="5" customWidth="1"/>
    <col min="16" max="16" width="9" style="5" customWidth="1"/>
    <col min="17" max="17" width="7.140625" style="5" customWidth="1"/>
    <col min="18" max="18" width="10.28515625" style="5" customWidth="1"/>
    <col min="19" max="19" width="8.5703125" style="5" customWidth="1"/>
    <col min="20" max="20" width="9.42578125" style="5" customWidth="1"/>
    <col min="21" max="22" width="7" style="5" customWidth="1"/>
    <col min="23" max="23" width="6.5703125" style="5" bestFit="1" customWidth="1"/>
    <col min="24" max="24" width="9.7109375" style="5" bestFit="1" customWidth="1"/>
    <col min="25" max="25" width="9.7109375" style="5" customWidth="1"/>
    <col min="26" max="26" width="8.7109375" style="4" customWidth="1"/>
    <col min="27" max="16384" width="11.42578125" style="4"/>
  </cols>
  <sheetData>
    <row r="1" spans="1:25" s="6" customFormat="1" ht="51.75" thickTop="1" x14ac:dyDescent="0.25">
      <c r="A1" s="31" t="s">
        <v>45</v>
      </c>
      <c r="B1" s="7"/>
      <c r="C1" s="8" t="s">
        <v>85</v>
      </c>
      <c r="D1" s="8" t="s">
        <v>57</v>
      </c>
      <c r="E1" s="8" t="s">
        <v>25</v>
      </c>
      <c r="F1" s="8" t="s">
        <v>92</v>
      </c>
      <c r="G1" s="8" t="s">
        <v>24</v>
      </c>
      <c r="H1" s="8" t="s">
        <v>34</v>
      </c>
      <c r="I1" s="8" t="s">
        <v>90</v>
      </c>
      <c r="J1" s="8" t="s">
        <v>28</v>
      </c>
      <c r="K1" s="8" t="s">
        <v>31</v>
      </c>
      <c r="L1" s="8" t="s">
        <v>99</v>
      </c>
      <c r="M1" s="8" t="s">
        <v>60</v>
      </c>
      <c r="N1" s="8" t="s">
        <v>62</v>
      </c>
      <c r="O1" s="8" t="s">
        <v>103</v>
      </c>
      <c r="P1" s="8" t="s">
        <v>101</v>
      </c>
      <c r="Q1" s="8" t="s">
        <v>30</v>
      </c>
      <c r="R1" s="8" t="s">
        <v>33</v>
      </c>
      <c r="S1" s="8" t="s">
        <v>35</v>
      </c>
      <c r="T1" s="8" t="s">
        <v>29</v>
      </c>
      <c r="U1" s="8" t="s">
        <v>32</v>
      </c>
      <c r="V1" s="8" t="s">
        <v>26</v>
      </c>
      <c r="W1" s="9"/>
      <c r="X1" s="10"/>
    </row>
    <row r="2" spans="1:25" s="6" customFormat="1" ht="13.5" thickBot="1" x14ac:dyDescent="0.3">
      <c r="A2" s="11"/>
      <c r="B2" s="12"/>
      <c r="C2" s="54">
        <v>2652</v>
      </c>
      <c r="D2" s="54">
        <v>2749</v>
      </c>
      <c r="E2" s="54">
        <v>2752</v>
      </c>
      <c r="F2" s="54">
        <v>2848</v>
      </c>
      <c r="G2" s="54">
        <v>2852</v>
      </c>
      <c r="H2" s="54">
        <v>2853</v>
      </c>
      <c r="I2" s="54">
        <v>2855</v>
      </c>
      <c r="J2" s="54">
        <v>2949</v>
      </c>
      <c r="K2" s="54">
        <v>2951</v>
      </c>
      <c r="L2" s="54">
        <v>2951</v>
      </c>
      <c r="M2" s="54">
        <v>2952</v>
      </c>
      <c r="N2" s="54">
        <v>2952</v>
      </c>
      <c r="O2" s="54">
        <v>2953</v>
      </c>
      <c r="P2" s="54">
        <v>2953</v>
      </c>
      <c r="Q2" s="54">
        <v>3050</v>
      </c>
      <c r="R2" s="54">
        <v>3051</v>
      </c>
      <c r="S2" s="54">
        <v>3052</v>
      </c>
      <c r="T2" s="54">
        <v>3055</v>
      </c>
      <c r="U2" s="54">
        <v>3152</v>
      </c>
      <c r="V2" s="54">
        <v>3248</v>
      </c>
      <c r="W2" s="13"/>
      <c r="X2" s="14"/>
    </row>
    <row r="3" spans="1:25" ht="31.5" thickTop="1" thickBot="1" x14ac:dyDescent="0.3">
      <c r="A3" s="15" t="s">
        <v>0</v>
      </c>
      <c r="B3" s="18" t="s">
        <v>1</v>
      </c>
      <c r="C3" s="20" t="s">
        <v>36</v>
      </c>
      <c r="D3" s="17" t="s">
        <v>36</v>
      </c>
      <c r="E3" s="17" t="s">
        <v>36</v>
      </c>
      <c r="F3" s="17" t="s">
        <v>36</v>
      </c>
      <c r="G3" s="17" t="s">
        <v>36</v>
      </c>
      <c r="H3" s="17" t="s">
        <v>36</v>
      </c>
      <c r="I3" s="17" t="s">
        <v>36</v>
      </c>
      <c r="J3" s="17" t="s">
        <v>36</v>
      </c>
      <c r="K3" s="17" t="s">
        <v>36</v>
      </c>
      <c r="L3" s="17" t="s">
        <v>36</v>
      </c>
      <c r="M3" s="17" t="s">
        <v>36</v>
      </c>
      <c r="N3" s="17" t="s">
        <v>36</v>
      </c>
      <c r="O3" s="17" t="s">
        <v>36</v>
      </c>
      <c r="P3" s="17" t="s">
        <v>36</v>
      </c>
      <c r="Q3" s="17" t="s">
        <v>36</v>
      </c>
      <c r="R3" s="17" t="s">
        <v>36</v>
      </c>
      <c r="S3" s="17" t="s">
        <v>36</v>
      </c>
      <c r="T3" s="17" t="s">
        <v>36</v>
      </c>
      <c r="U3" s="17" t="s">
        <v>36</v>
      </c>
      <c r="V3" s="17" t="s">
        <v>36</v>
      </c>
      <c r="W3" s="16" t="s">
        <v>23</v>
      </c>
      <c r="X3" s="18" t="s">
        <v>37</v>
      </c>
      <c r="Y3" s="79"/>
    </row>
    <row r="4" spans="1:25" ht="15.75" thickBot="1" x14ac:dyDescent="0.3">
      <c r="A4" s="81" t="s">
        <v>114</v>
      </c>
      <c r="B4" s="82">
        <v>2954</v>
      </c>
      <c r="C4" s="21">
        <v>5</v>
      </c>
      <c r="D4" s="1">
        <v>7</v>
      </c>
      <c r="E4" s="1">
        <v>4</v>
      </c>
      <c r="F4" s="1">
        <v>7</v>
      </c>
      <c r="G4" s="1">
        <v>3</v>
      </c>
      <c r="H4" s="1">
        <v>2</v>
      </c>
      <c r="I4" s="1">
        <v>2</v>
      </c>
      <c r="J4" s="1">
        <v>5</v>
      </c>
      <c r="K4" s="1">
        <v>3</v>
      </c>
      <c r="L4" s="1">
        <v>3</v>
      </c>
      <c r="M4" s="1">
        <v>2</v>
      </c>
      <c r="N4" s="1">
        <v>2</v>
      </c>
      <c r="O4" s="1">
        <v>2</v>
      </c>
      <c r="P4" s="1">
        <v>2</v>
      </c>
      <c r="Q4" s="1">
        <v>5</v>
      </c>
      <c r="R4" s="1">
        <v>4</v>
      </c>
      <c r="S4" s="1">
        <v>3</v>
      </c>
      <c r="T4" s="1">
        <v>2</v>
      </c>
      <c r="U4" s="1">
        <v>4</v>
      </c>
      <c r="V4" s="1">
        <v>9</v>
      </c>
      <c r="W4" s="3">
        <v>3</v>
      </c>
      <c r="X4" s="55">
        <v>23</v>
      </c>
      <c r="Y4" s="79"/>
    </row>
    <row r="5" spans="1:25" ht="18" customHeight="1" thickBot="1" x14ac:dyDescent="0.3">
      <c r="A5" s="19" t="s">
        <v>15</v>
      </c>
      <c r="B5" s="53">
        <v>2852</v>
      </c>
      <c r="C5" s="21">
        <v>2</v>
      </c>
      <c r="D5" s="1">
        <v>4</v>
      </c>
      <c r="E5" s="1">
        <v>2</v>
      </c>
      <c r="F5" s="1">
        <v>4</v>
      </c>
      <c r="G5" s="1">
        <v>2</v>
      </c>
      <c r="H5" s="1">
        <v>2</v>
      </c>
      <c r="I5" s="1">
        <v>3</v>
      </c>
      <c r="J5" s="1">
        <v>4</v>
      </c>
      <c r="K5" s="1">
        <v>2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4</v>
      </c>
      <c r="R5" s="1">
        <v>3</v>
      </c>
      <c r="S5" s="1">
        <v>2</v>
      </c>
      <c r="T5" s="1">
        <v>5</v>
      </c>
      <c r="U5" s="1">
        <v>3</v>
      </c>
      <c r="V5" s="1">
        <v>8</v>
      </c>
      <c r="W5" s="3">
        <v>3</v>
      </c>
      <c r="X5" s="55">
        <v>27</v>
      </c>
      <c r="Y5" s="75"/>
    </row>
    <row r="6" spans="1:25" ht="18" customHeight="1" thickBot="1" x14ac:dyDescent="0.3">
      <c r="A6" s="19" t="s">
        <v>8</v>
      </c>
      <c r="B6" s="53">
        <v>2854</v>
      </c>
      <c r="C6" s="21">
        <v>4</v>
      </c>
      <c r="D6" s="1">
        <v>6</v>
      </c>
      <c r="E6" s="1">
        <v>3</v>
      </c>
      <c r="F6" s="1">
        <v>6</v>
      </c>
      <c r="G6" s="1">
        <v>2</v>
      </c>
      <c r="H6" s="1">
        <v>2</v>
      </c>
      <c r="I6" s="1">
        <v>2</v>
      </c>
      <c r="J6" s="1">
        <v>6</v>
      </c>
      <c r="K6" s="1">
        <v>4</v>
      </c>
      <c r="L6" s="1">
        <v>4</v>
      </c>
      <c r="M6" s="1">
        <v>3</v>
      </c>
      <c r="N6" s="1">
        <v>3</v>
      </c>
      <c r="O6" s="1">
        <v>2</v>
      </c>
      <c r="P6" s="1">
        <v>2</v>
      </c>
      <c r="Q6" s="1">
        <v>6</v>
      </c>
      <c r="R6" s="1">
        <v>5</v>
      </c>
      <c r="S6" s="1">
        <v>4</v>
      </c>
      <c r="T6" s="1">
        <v>3</v>
      </c>
      <c r="U6" s="1">
        <v>5</v>
      </c>
      <c r="V6" s="1">
        <v>10</v>
      </c>
      <c r="W6" s="3">
        <v>3</v>
      </c>
      <c r="X6" s="55">
        <v>29</v>
      </c>
      <c r="Y6" s="75"/>
    </row>
    <row r="7" spans="1:25" ht="18" customHeight="1" thickBot="1" x14ac:dyDescent="0.3">
      <c r="A7" s="19" t="s">
        <v>106</v>
      </c>
      <c r="B7" s="53">
        <v>3051</v>
      </c>
      <c r="C7" s="21">
        <v>5</v>
      </c>
      <c r="D7" s="1">
        <v>5</v>
      </c>
      <c r="E7" s="1">
        <v>4</v>
      </c>
      <c r="F7" s="1">
        <v>5</v>
      </c>
      <c r="G7" s="1">
        <v>3</v>
      </c>
      <c r="H7" s="1">
        <v>4</v>
      </c>
      <c r="I7" s="1">
        <v>6</v>
      </c>
      <c r="J7" s="1">
        <v>3</v>
      </c>
      <c r="K7" s="1">
        <v>2</v>
      </c>
      <c r="L7" s="1">
        <v>2</v>
      </c>
      <c r="M7" s="1">
        <v>2</v>
      </c>
      <c r="N7" s="1">
        <v>2</v>
      </c>
      <c r="O7" s="1">
        <v>3</v>
      </c>
      <c r="P7" s="1">
        <v>3</v>
      </c>
      <c r="Q7" s="1">
        <v>2</v>
      </c>
      <c r="R7" s="1">
        <v>2</v>
      </c>
      <c r="S7" s="1">
        <v>2</v>
      </c>
      <c r="T7" s="1">
        <v>4</v>
      </c>
      <c r="U7" s="1">
        <v>2</v>
      </c>
      <c r="V7" s="1">
        <v>5</v>
      </c>
      <c r="W7" s="3">
        <v>3</v>
      </c>
      <c r="X7" s="55">
        <v>25</v>
      </c>
      <c r="Y7" s="75"/>
    </row>
    <row r="8" spans="1:25" ht="18" customHeight="1" thickBot="1" x14ac:dyDescent="0.3">
      <c r="A8" s="19" t="s">
        <v>5</v>
      </c>
      <c r="B8" s="53">
        <v>3051</v>
      </c>
      <c r="C8" s="21">
        <v>5</v>
      </c>
      <c r="D8" s="1">
        <v>5</v>
      </c>
      <c r="E8" s="1">
        <v>4</v>
      </c>
      <c r="F8" s="1">
        <v>5</v>
      </c>
      <c r="G8" s="1">
        <v>3</v>
      </c>
      <c r="H8" s="1">
        <v>4</v>
      </c>
      <c r="I8" s="1">
        <v>6</v>
      </c>
      <c r="J8" s="1">
        <v>3</v>
      </c>
      <c r="K8" s="1">
        <v>2</v>
      </c>
      <c r="L8" s="1">
        <v>2</v>
      </c>
      <c r="M8" s="1">
        <v>2</v>
      </c>
      <c r="N8" s="1">
        <v>2</v>
      </c>
      <c r="O8" s="1">
        <v>3</v>
      </c>
      <c r="P8" s="1">
        <v>3</v>
      </c>
      <c r="Q8" s="1">
        <v>2</v>
      </c>
      <c r="R8" s="1">
        <v>2</v>
      </c>
      <c r="S8" s="1">
        <v>2</v>
      </c>
      <c r="T8" s="1">
        <v>4</v>
      </c>
      <c r="U8" s="1">
        <v>2</v>
      </c>
      <c r="V8" s="1">
        <v>5</v>
      </c>
      <c r="W8" s="3">
        <v>3</v>
      </c>
      <c r="X8" s="55">
        <v>32</v>
      </c>
      <c r="Y8" s="75"/>
    </row>
    <row r="9" spans="1:25" ht="18" customHeight="1" thickBot="1" x14ac:dyDescent="0.3">
      <c r="A9" s="19" t="s">
        <v>109</v>
      </c>
      <c r="B9" s="53">
        <v>2956</v>
      </c>
      <c r="C9" s="21">
        <v>7</v>
      </c>
      <c r="D9" s="1">
        <v>9</v>
      </c>
      <c r="E9" s="1">
        <v>6</v>
      </c>
      <c r="F9" s="1">
        <v>9</v>
      </c>
      <c r="G9" s="1">
        <v>5</v>
      </c>
      <c r="H9" s="1">
        <v>4</v>
      </c>
      <c r="I9" s="1">
        <v>2</v>
      </c>
      <c r="J9" s="1">
        <v>7</v>
      </c>
      <c r="K9" s="1">
        <v>5</v>
      </c>
      <c r="L9" s="1">
        <v>5</v>
      </c>
      <c r="M9" s="1">
        <v>4</v>
      </c>
      <c r="N9" s="1">
        <v>4</v>
      </c>
      <c r="O9" s="1">
        <v>3</v>
      </c>
      <c r="P9" s="1">
        <v>3</v>
      </c>
      <c r="Q9" s="1">
        <v>7</v>
      </c>
      <c r="R9" s="1">
        <v>6</v>
      </c>
      <c r="S9" s="1">
        <v>5</v>
      </c>
      <c r="T9" s="1">
        <v>2</v>
      </c>
      <c r="U9" s="1">
        <v>6</v>
      </c>
      <c r="V9" s="1">
        <v>11</v>
      </c>
      <c r="W9" s="3">
        <v>3</v>
      </c>
      <c r="X9" s="55">
        <v>25</v>
      </c>
      <c r="Y9" s="75"/>
    </row>
    <row r="10" spans="1:25" ht="18" customHeight="1" thickBot="1" x14ac:dyDescent="0.3">
      <c r="A10" s="19" t="s">
        <v>71</v>
      </c>
      <c r="B10" s="53">
        <v>2852</v>
      </c>
      <c r="C10" s="21">
        <v>2</v>
      </c>
      <c r="D10" s="1">
        <v>4</v>
      </c>
      <c r="E10" s="1">
        <v>2</v>
      </c>
      <c r="F10" s="1">
        <v>4</v>
      </c>
      <c r="G10" s="1">
        <v>2</v>
      </c>
      <c r="H10" s="1">
        <v>2</v>
      </c>
      <c r="I10" s="1">
        <v>3</v>
      </c>
      <c r="J10" s="1">
        <v>4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4</v>
      </c>
      <c r="R10" s="1">
        <v>3</v>
      </c>
      <c r="S10" s="1">
        <v>2</v>
      </c>
      <c r="T10" s="1">
        <v>5</v>
      </c>
      <c r="U10" s="1">
        <v>3</v>
      </c>
      <c r="V10" s="1">
        <v>8</v>
      </c>
      <c r="W10" s="3">
        <v>3</v>
      </c>
      <c r="X10" s="55">
        <v>25</v>
      </c>
      <c r="Y10" s="75"/>
    </row>
    <row r="11" spans="1:25" ht="18" customHeight="1" thickBot="1" x14ac:dyDescent="0.3">
      <c r="A11" s="19" t="s">
        <v>16</v>
      </c>
      <c r="B11" s="53">
        <v>2952</v>
      </c>
      <c r="C11" s="21">
        <v>3</v>
      </c>
      <c r="D11" s="1">
        <v>5</v>
      </c>
      <c r="E11" s="1">
        <v>2</v>
      </c>
      <c r="F11" s="1">
        <v>5</v>
      </c>
      <c r="G11" s="1">
        <v>2</v>
      </c>
      <c r="H11" s="1">
        <v>2</v>
      </c>
      <c r="I11" s="1">
        <v>4</v>
      </c>
      <c r="J11" s="1">
        <v>3</v>
      </c>
      <c r="K11" s="1">
        <v>2</v>
      </c>
      <c r="L11" s="1">
        <v>2</v>
      </c>
      <c r="M11" s="1">
        <v>2</v>
      </c>
      <c r="N11" s="1">
        <v>2</v>
      </c>
      <c r="O11" s="1">
        <v>2</v>
      </c>
      <c r="P11" s="1">
        <v>2</v>
      </c>
      <c r="Q11" s="1">
        <v>3</v>
      </c>
      <c r="R11" s="1">
        <v>2</v>
      </c>
      <c r="S11" s="1">
        <v>2</v>
      </c>
      <c r="T11" s="1">
        <v>4</v>
      </c>
      <c r="U11" s="1">
        <v>2</v>
      </c>
      <c r="V11" s="1">
        <v>7</v>
      </c>
      <c r="W11" s="3">
        <v>3</v>
      </c>
      <c r="X11" s="55">
        <v>25</v>
      </c>
      <c r="Y11" s="75"/>
    </row>
    <row r="12" spans="1:25" ht="18" customHeight="1" thickBot="1" x14ac:dyDescent="0.3">
      <c r="A12" s="19" t="s">
        <v>6</v>
      </c>
      <c r="B12" s="53">
        <v>2953</v>
      </c>
      <c r="C12" s="21">
        <v>4</v>
      </c>
      <c r="D12" s="1">
        <v>6</v>
      </c>
      <c r="E12" s="1">
        <v>3</v>
      </c>
      <c r="F12" s="1">
        <v>6</v>
      </c>
      <c r="G12" s="1">
        <v>2</v>
      </c>
      <c r="H12" s="1">
        <v>2</v>
      </c>
      <c r="I12" s="1">
        <v>3</v>
      </c>
      <c r="J12" s="1">
        <v>4</v>
      </c>
      <c r="K12" s="1">
        <v>2</v>
      </c>
      <c r="L12" s="1">
        <v>2</v>
      </c>
      <c r="M12" s="1">
        <v>2</v>
      </c>
      <c r="N12" s="1">
        <v>2</v>
      </c>
      <c r="O12" s="1">
        <v>2</v>
      </c>
      <c r="P12" s="1">
        <v>2</v>
      </c>
      <c r="Q12" s="1">
        <v>4</v>
      </c>
      <c r="R12" s="1">
        <v>3</v>
      </c>
      <c r="S12" s="1">
        <v>2</v>
      </c>
      <c r="T12" s="1">
        <v>3</v>
      </c>
      <c r="U12" s="1">
        <v>3</v>
      </c>
      <c r="V12" s="1">
        <v>8</v>
      </c>
      <c r="W12" s="3">
        <v>3</v>
      </c>
      <c r="X12" s="55">
        <v>32</v>
      </c>
      <c r="Y12" s="75"/>
    </row>
    <row r="13" spans="1:25" ht="18" customHeight="1" thickBot="1" x14ac:dyDescent="0.3">
      <c r="A13" s="19" t="s">
        <v>46</v>
      </c>
      <c r="B13" s="53">
        <v>2956</v>
      </c>
      <c r="C13" s="21">
        <v>7</v>
      </c>
      <c r="D13" s="1">
        <v>9</v>
      </c>
      <c r="E13" s="1">
        <v>6</v>
      </c>
      <c r="F13" s="1">
        <v>9</v>
      </c>
      <c r="G13" s="1">
        <v>5</v>
      </c>
      <c r="H13" s="1">
        <v>4</v>
      </c>
      <c r="I13" s="1">
        <v>2</v>
      </c>
      <c r="J13" s="1">
        <v>7</v>
      </c>
      <c r="K13" s="1">
        <v>5</v>
      </c>
      <c r="L13" s="1">
        <v>5</v>
      </c>
      <c r="M13" s="1">
        <v>4</v>
      </c>
      <c r="N13" s="1">
        <v>4</v>
      </c>
      <c r="O13" s="1">
        <v>3</v>
      </c>
      <c r="P13" s="1">
        <v>3</v>
      </c>
      <c r="Q13" s="1">
        <v>7</v>
      </c>
      <c r="R13" s="1">
        <v>6</v>
      </c>
      <c r="S13" s="1">
        <v>5</v>
      </c>
      <c r="T13" s="1">
        <v>2</v>
      </c>
      <c r="U13" s="1">
        <v>6</v>
      </c>
      <c r="V13" s="1">
        <v>11</v>
      </c>
      <c r="W13" s="3">
        <v>3</v>
      </c>
      <c r="X13" s="55">
        <v>25</v>
      </c>
      <c r="Y13" s="75"/>
    </row>
    <row r="14" spans="1:25" ht="18" customHeight="1" thickBot="1" x14ac:dyDescent="0.3">
      <c r="A14" s="19" t="s">
        <v>20</v>
      </c>
      <c r="B14" s="53">
        <v>2952</v>
      </c>
      <c r="C14" s="21">
        <v>3</v>
      </c>
      <c r="D14" s="1">
        <v>5</v>
      </c>
      <c r="E14" s="1">
        <v>2</v>
      </c>
      <c r="F14" s="1">
        <v>5</v>
      </c>
      <c r="G14" s="1">
        <v>2</v>
      </c>
      <c r="H14" s="1">
        <v>2</v>
      </c>
      <c r="I14" s="1">
        <v>4</v>
      </c>
      <c r="J14" s="1">
        <v>3</v>
      </c>
      <c r="K14" s="1">
        <v>2</v>
      </c>
      <c r="L14" s="1">
        <v>2</v>
      </c>
      <c r="M14" s="1">
        <v>2</v>
      </c>
      <c r="N14" s="1">
        <v>2</v>
      </c>
      <c r="O14" s="1">
        <v>2</v>
      </c>
      <c r="P14" s="1">
        <v>2</v>
      </c>
      <c r="Q14" s="1">
        <v>3</v>
      </c>
      <c r="R14" s="1">
        <v>2</v>
      </c>
      <c r="S14" s="1">
        <v>2</v>
      </c>
      <c r="T14" s="1">
        <v>4</v>
      </c>
      <c r="U14" s="1">
        <v>2</v>
      </c>
      <c r="V14" s="1">
        <v>7</v>
      </c>
      <c r="W14" s="3">
        <v>3</v>
      </c>
      <c r="X14" s="55">
        <v>26</v>
      </c>
      <c r="Y14" s="75"/>
    </row>
    <row r="15" spans="1:25" ht="18" customHeight="1" thickBot="1" x14ac:dyDescent="0.3">
      <c r="A15" s="19" t="s">
        <v>3</v>
      </c>
      <c r="B15" s="53">
        <v>2954</v>
      </c>
      <c r="C15" s="21">
        <v>5</v>
      </c>
      <c r="D15" s="1">
        <v>7</v>
      </c>
      <c r="E15" s="1">
        <v>4</v>
      </c>
      <c r="F15" s="1">
        <v>7</v>
      </c>
      <c r="G15" s="1">
        <v>3</v>
      </c>
      <c r="H15" s="1">
        <v>2</v>
      </c>
      <c r="I15" s="1">
        <v>2</v>
      </c>
      <c r="J15" s="1">
        <v>5</v>
      </c>
      <c r="K15" s="1">
        <v>3</v>
      </c>
      <c r="L15" s="1">
        <v>3</v>
      </c>
      <c r="M15" s="1">
        <v>2</v>
      </c>
      <c r="N15" s="1">
        <v>2</v>
      </c>
      <c r="O15" s="1">
        <v>2</v>
      </c>
      <c r="P15" s="1">
        <v>2</v>
      </c>
      <c r="Q15" s="1">
        <v>5</v>
      </c>
      <c r="R15" s="1">
        <v>4</v>
      </c>
      <c r="S15" s="1">
        <v>3</v>
      </c>
      <c r="T15" s="1">
        <v>2</v>
      </c>
      <c r="U15" s="1">
        <v>4</v>
      </c>
      <c r="V15" s="1">
        <v>9</v>
      </c>
      <c r="W15" s="3">
        <v>3</v>
      </c>
      <c r="X15" s="55">
        <v>32</v>
      </c>
      <c r="Y15" s="75"/>
    </row>
    <row r="16" spans="1:25" ht="18" customHeight="1" thickBot="1" x14ac:dyDescent="0.3">
      <c r="A16" s="19" t="s">
        <v>107</v>
      </c>
      <c r="B16" s="53">
        <v>3052</v>
      </c>
      <c r="C16" s="21">
        <v>4</v>
      </c>
      <c r="D16" s="1">
        <v>6</v>
      </c>
      <c r="E16" s="1">
        <v>3</v>
      </c>
      <c r="F16" s="1">
        <v>6</v>
      </c>
      <c r="G16" s="1">
        <v>2</v>
      </c>
      <c r="H16" s="1">
        <v>3</v>
      </c>
      <c r="I16" s="1">
        <v>5</v>
      </c>
      <c r="J16" s="1">
        <v>4</v>
      </c>
      <c r="K16" s="1">
        <v>2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2</v>
      </c>
      <c r="T16" s="1">
        <v>3</v>
      </c>
      <c r="U16" s="1">
        <v>2</v>
      </c>
      <c r="V16" s="1">
        <v>6</v>
      </c>
      <c r="W16" s="3">
        <v>3</v>
      </c>
      <c r="X16" s="55">
        <v>23</v>
      </c>
      <c r="Y16" s="75"/>
    </row>
    <row r="17" spans="1:26" ht="18" customHeight="1" thickBot="1" x14ac:dyDescent="0.3">
      <c r="A17" s="19" t="s">
        <v>17</v>
      </c>
      <c r="B17" s="53">
        <v>2752</v>
      </c>
      <c r="C17" s="21">
        <v>2</v>
      </c>
      <c r="D17" s="1">
        <v>3</v>
      </c>
      <c r="E17" s="1">
        <v>2</v>
      </c>
      <c r="F17" s="1">
        <v>5</v>
      </c>
      <c r="G17" s="1">
        <v>2</v>
      </c>
      <c r="H17" s="1">
        <v>2</v>
      </c>
      <c r="I17" s="1">
        <v>4</v>
      </c>
      <c r="J17" s="1">
        <v>5</v>
      </c>
      <c r="K17" s="1">
        <v>3</v>
      </c>
      <c r="L17" s="1">
        <v>3</v>
      </c>
      <c r="M17" s="1">
        <v>2</v>
      </c>
      <c r="N17" s="1">
        <v>2</v>
      </c>
      <c r="O17" s="1">
        <v>3</v>
      </c>
      <c r="P17" s="1">
        <v>3</v>
      </c>
      <c r="Q17" s="1">
        <v>5</v>
      </c>
      <c r="R17" s="1">
        <v>4</v>
      </c>
      <c r="S17" s="1">
        <v>6</v>
      </c>
      <c r="T17" s="1">
        <v>6</v>
      </c>
      <c r="U17" s="1">
        <v>4</v>
      </c>
      <c r="V17" s="1">
        <v>9</v>
      </c>
      <c r="W17" s="3">
        <v>3</v>
      </c>
      <c r="X17" s="55">
        <v>26</v>
      </c>
      <c r="Y17" s="75"/>
    </row>
    <row r="18" spans="1:26" ht="18" customHeight="1" thickBot="1" x14ac:dyDescent="0.3">
      <c r="A18" s="19" t="s">
        <v>116</v>
      </c>
      <c r="B18" s="53">
        <v>3052</v>
      </c>
      <c r="C18" s="21">
        <v>4</v>
      </c>
      <c r="D18" s="1">
        <v>6</v>
      </c>
      <c r="E18" s="1">
        <v>3</v>
      </c>
      <c r="F18" s="1">
        <v>6</v>
      </c>
      <c r="G18" s="1">
        <v>2</v>
      </c>
      <c r="H18" s="1">
        <v>3</v>
      </c>
      <c r="I18" s="1">
        <v>5</v>
      </c>
      <c r="J18" s="1">
        <v>4</v>
      </c>
      <c r="K18" s="1">
        <v>2</v>
      </c>
      <c r="L18" s="1">
        <v>2</v>
      </c>
      <c r="M18" s="1">
        <v>2</v>
      </c>
      <c r="N18" s="1">
        <v>2</v>
      </c>
      <c r="O18" s="1">
        <v>2</v>
      </c>
      <c r="P18" s="1">
        <v>2</v>
      </c>
      <c r="Q18" s="1">
        <v>2</v>
      </c>
      <c r="R18" s="1">
        <v>2</v>
      </c>
      <c r="S18" s="1">
        <v>2</v>
      </c>
      <c r="T18" s="1">
        <v>3</v>
      </c>
      <c r="U18" s="1">
        <v>2</v>
      </c>
      <c r="V18" s="1">
        <v>6</v>
      </c>
      <c r="W18" s="3">
        <v>3</v>
      </c>
      <c r="X18" s="55">
        <v>23</v>
      </c>
      <c r="Y18" s="75"/>
    </row>
    <row r="19" spans="1:26" ht="18" customHeight="1" thickBot="1" x14ac:dyDescent="0.3">
      <c r="A19" s="19" t="s">
        <v>11</v>
      </c>
      <c r="B19" s="53">
        <v>2753</v>
      </c>
      <c r="C19" s="21">
        <v>2</v>
      </c>
      <c r="D19" s="1">
        <v>4</v>
      </c>
      <c r="E19" s="1">
        <v>2</v>
      </c>
      <c r="F19" s="1">
        <v>6</v>
      </c>
      <c r="G19" s="1">
        <v>2</v>
      </c>
      <c r="H19" s="1">
        <v>2</v>
      </c>
      <c r="I19" s="1">
        <v>3</v>
      </c>
      <c r="J19" s="1">
        <v>6</v>
      </c>
      <c r="K19" s="1">
        <v>4</v>
      </c>
      <c r="L19" s="1">
        <v>4</v>
      </c>
      <c r="M19" s="1">
        <v>3</v>
      </c>
      <c r="N19" s="1">
        <v>3</v>
      </c>
      <c r="O19" s="1">
        <v>2</v>
      </c>
      <c r="P19" s="1">
        <v>2</v>
      </c>
      <c r="Q19" s="1">
        <v>6</v>
      </c>
      <c r="R19" s="1">
        <v>5</v>
      </c>
      <c r="S19" s="1">
        <v>4</v>
      </c>
      <c r="T19" s="1">
        <v>4</v>
      </c>
      <c r="U19" s="1">
        <v>5</v>
      </c>
      <c r="V19" s="1">
        <v>10</v>
      </c>
      <c r="W19" s="3">
        <v>3</v>
      </c>
      <c r="X19" s="55">
        <v>27</v>
      </c>
      <c r="Y19" s="75"/>
    </row>
    <row r="20" spans="1:26" ht="18" customHeight="1" thickBot="1" x14ac:dyDescent="0.3">
      <c r="A20" s="19" t="s">
        <v>115</v>
      </c>
      <c r="B20" s="53">
        <v>2956</v>
      </c>
      <c r="C20" s="21">
        <v>7</v>
      </c>
      <c r="D20" s="1">
        <v>9</v>
      </c>
      <c r="E20" s="1">
        <v>6</v>
      </c>
      <c r="F20" s="1">
        <v>9</v>
      </c>
      <c r="G20" s="1">
        <v>5</v>
      </c>
      <c r="H20" s="1">
        <v>4</v>
      </c>
      <c r="I20" s="1">
        <v>2</v>
      </c>
      <c r="J20" s="1">
        <v>7</v>
      </c>
      <c r="K20" s="1">
        <v>5</v>
      </c>
      <c r="L20" s="1">
        <v>5</v>
      </c>
      <c r="M20" s="1">
        <v>4</v>
      </c>
      <c r="N20" s="1">
        <v>4</v>
      </c>
      <c r="O20" s="1">
        <v>3</v>
      </c>
      <c r="P20" s="1">
        <v>3</v>
      </c>
      <c r="Q20" s="1">
        <v>7</v>
      </c>
      <c r="R20" s="1">
        <v>6</v>
      </c>
      <c r="S20" s="1">
        <v>5</v>
      </c>
      <c r="T20" s="1">
        <v>2</v>
      </c>
      <c r="U20" s="1">
        <v>6</v>
      </c>
      <c r="V20" s="1">
        <v>11</v>
      </c>
      <c r="W20" s="3">
        <v>3</v>
      </c>
      <c r="X20" s="55">
        <v>23</v>
      </c>
      <c r="Y20" s="75"/>
    </row>
    <row r="21" spans="1:26" ht="18" customHeight="1" thickBot="1" x14ac:dyDescent="0.3">
      <c r="A21" s="19" t="s">
        <v>12</v>
      </c>
      <c r="B21" s="53">
        <v>2850</v>
      </c>
      <c r="C21" s="21">
        <v>4</v>
      </c>
      <c r="D21" s="1">
        <v>2</v>
      </c>
      <c r="E21" s="1">
        <v>3</v>
      </c>
      <c r="F21" s="1">
        <v>2</v>
      </c>
      <c r="G21" s="1">
        <v>2</v>
      </c>
      <c r="H21" s="1">
        <v>3</v>
      </c>
      <c r="I21" s="1">
        <v>5</v>
      </c>
      <c r="J21" s="1">
        <v>2</v>
      </c>
      <c r="K21" s="1">
        <v>2</v>
      </c>
      <c r="L21" s="1">
        <v>2</v>
      </c>
      <c r="M21" s="1">
        <v>3</v>
      </c>
      <c r="N21" s="1">
        <v>3</v>
      </c>
      <c r="O21" s="1">
        <v>4</v>
      </c>
      <c r="P21" s="1">
        <v>4</v>
      </c>
      <c r="Q21" s="1">
        <v>2</v>
      </c>
      <c r="R21" s="1">
        <v>3</v>
      </c>
      <c r="S21" s="1">
        <v>4</v>
      </c>
      <c r="T21" s="1">
        <v>7</v>
      </c>
      <c r="U21" s="1">
        <v>5</v>
      </c>
      <c r="V21" s="1">
        <v>6</v>
      </c>
      <c r="W21" s="3">
        <v>3</v>
      </c>
      <c r="X21" s="55">
        <v>29</v>
      </c>
      <c r="Y21" s="75"/>
    </row>
    <row r="22" spans="1:26" ht="18" customHeight="1" thickBot="1" x14ac:dyDescent="0.3">
      <c r="A22" s="19" t="s">
        <v>2</v>
      </c>
      <c r="B22" s="53">
        <v>3051</v>
      </c>
      <c r="C22" s="21">
        <v>5</v>
      </c>
      <c r="D22" s="1">
        <v>5</v>
      </c>
      <c r="E22" s="1">
        <v>4</v>
      </c>
      <c r="F22" s="1">
        <v>5</v>
      </c>
      <c r="G22" s="1">
        <v>3</v>
      </c>
      <c r="H22" s="1">
        <v>4</v>
      </c>
      <c r="I22" s="1">
        <v>6</v>
      </c>
      <c r="J22" s="1">
        <v>3</v>
      </c>
      <c r="K22" s="1">
        <v>2</v>
      </c>
      <c r="L22" s="1">
        <v>2</v>
      </c>
      <c r="M22" s="1">
        <v>2</v>
      </c>
      <c r="N22" s="1">
        <v>2</v>
      </c>
      <c r="O22" s="1">
        <v>3</v>
      </c>
      <c r="P22" s="1">
        <v>3</v>
      </c>
      <c r="Q22" s="1">
        <v>2</v>
      </c>
      <c r="R22" s="1">
        <v>2</v>
      </c>
      <c r="S22" s="1">
        <v>2</v>
      </c>
      <c r="T22" s="1">
        <v>4</v>
      </c>
      <c r="U22" s="1">
        <v>2</v>
      </c>
      <c r="V22" s="1">
        <v>5</v>
      </c>
      <c r="W22" s="3">
        <v>3</v>
      </c>
      <c r="X22" s="55">
        <v>32</v>
      </c>
      <c r="Y22" s="75"/>
    </row>
    <row r="23" spans="1:26" ht="18" customHeight="1" thickBot="1" x14ac:dyDescent="0.3">
      <c r="A23" s="19" t="s">
        <v>19</v>
      </c>
      <c r="B23" s="53">
        <v>3051</v>
      </c>
      <c r="C23" s="21">
        <v>5</v>
      </c>
      <c r="D23" s="1">
        <v>5</v>
      </c>
      <c r="E23" s="1">
        <v>4</v>
      </c>
      <c r="F23" s="1">
        <v>5</v>
      </c>
      <c r="G23" s="1">
        <v>3</v>
      </c>
      <c r="H23" s="1">
        <v>4</v>
      </c>
      <c r="I23" s="1">
        <v>6</v>
      </c>
      <c r="J23" s="1">
        <v>3</v>
      </c>
      <c r="K23" s="1">
        <v>2</v>
      </c>
      <c r="L23" s="1">
        <v>2</v>
      </c>
      <c r="M23" s="1">
        <v>2</v>
      </c>
      <c r="N23" s="1">
        <v>2</v>
      </c>
      <c r="O23" s="1">
        <v>3</v>
      </c>
      <c r="P23" s="1">
        <v>3</v>
      </c>
      <c r="Q23" s="1">
        <v>2</v>
      </c>
      <c r="R23" s="1">
        <v>2</v>
      </c>
      <c r="S23" s="1">
        <v>2</v>
      </c>
      <c r="T23" s="1">
        <v>4</v>
      </c>
      <c r="U23" s="1">
        <v>2</v>
      </c>
      <c r="V23" s="1">
        <v>5</v>
      </c>
      <c r="W23" s="3">
        <v>3</v>
      </c>
      <c r="X23" s="55">
        <v>25</v>
      </c>
      <c r="Y23" s="75"/>
    </row>
    <row r="24" spans="1:26" ht="18" customHeight="1" thickBot="1" x14ac:dyDescent="0.3">
      <c r="A24" s="19" t="s">
        <v>9</v>
      </c>
      <c r="B24" s="53">
        <v>2750</v>
      </c>
      <c r="C24" s="21">
        <v>3</v>
      </c>
      <c r="D24" s="1">
        <v>2</v>
      </c>
      <c r="E24" s="1">
        <v>2</v>
      </c>
      <c r="F24" s="1">
        <v>3</v>
      </c>
      <c r="G24" s="1">
        <v>3</v>
      </c>
      <c r="H24" s="1">
        <v>4</v>
      </c>
      <c r="I24" s="1">
        <v>6</v>
      </c>
      <c r="J24" s="1">
        <v>3</v>
      </c>
      <c r="K24" s="1">
        <v>3</v>
      </c>
      <c r="L24" s="1">
        <v>3</v>
      </c>
      <c r="M24" s="1">
        <v>4</v>
      </c>
      <c r="N24" s="1">
        <v>4</v>
      </c>
      <c r="O24" s="1">
        <v>5</v>
      </c>
      <c r="P24" s="1">
        <v>5</v>
      </c>
      <c r="Q24" s="1">
        <v>3</v>
      </c>
      <c r="R24" s="1">
        <v>4</v>
      </c>
      <c r="S24" s="1">
        <v>5</v>
      </c>
      <c r="T24" s="1">
        <v>8</v>
      </c>
      <c r="U24" s="1">
        <v>6</v>
      </c>
      <c r="V24" s="1">
        <v>7</v>
      </c>
      <c r="W24" s="3">
        <v>3</v>
      </c>
      <c r="X24" s="55">
        <v>30</v>
      </c>
      <c r="Y24" s="75"/>
    </row>
    <row r="25" spans="1:26" ht="18" customHeight="1" thickBot="1" x14ac:dyDescent="0.3">
      <c r="A25" s="19" t="s">
        <v>72</v>
      </c>
      <c r="B25" s="53">
        <v>3048</v>
      </c>
      <c r="C25" s="21">
        <v>8</v>
      </c>
      <c r="D25" s="1">
        <v>4</v>
      </c>
      <c r="E25" s="1">
        <v>7</v>
      </c>
      <c r="F25" s="1">
        <v>2</v>
      </c>
      <c r="G25" s="1">
        <v>6</v>
      </c>
      <c r="H25" s="1">
        <v>7</v>
      </c>
      <c r="I25" s="1">
        <v>9</v>
      </c>
      <c r="J25" s="1">
        <v>2</v>
      </c>
      <c r="K25" s="1">
        <v>4</v>
      </c>
      <c r="L25" s="1">
        <v>4</v>
      </c>
      <c r="M25" s="1">
        <v>5</v>
      </c>
      <c r="N25" s="1">
        <v>5</v>
      </c>
      <c r="O25" s="1">
        <v>6</v>
      </c>
      <c r="P25" s="1">
        <v>6</v>
      </c>
      <c r="Q25" s="1">
        <v>2</v>
      </c>
      <c r="R25" s="1">
        <v>3</v>
      </c>
      <c r="S25" s="1">
        <v>4</v>
      </c>
      <c r="T25" s="1">
        <v>7</v>
      </c>
      <c r="U25" s="1">
        <v>5</v>
      </c>
      <c r="V25" s="1">
        <v>2</v>
      </c>
      <c r="W25" s="3">
        <v>3</v>
      </c>
      <c r="X25" s="55">
        <v>25</v>
      </c>
      <c r="Y25" s="75"/>
    </row>
    <row r="26" spans="1:26" ht="18" customHeight="1" thickBot="1" x14ac:dyDescent="0.3">
      <c r="A26" s="19" t="s">
        <v>14</v>
      </c>
      <c r="B26" s="53">
        <v>2952</v>
      </c>
      <c r="C26" s="21">
        <v>3</v>
      </c>
      <c r="D26" s="1">
        <v>5</v>
      </c>
      <c r="E26" s="1">
        <v>2</v>
      </c>
      <c r="F26" s="1">
        <v>5</v>
      </c>
      <c r="G26" s="1">
        <v>2</v>
      </c>
      <c r="H26" s="1">
        <v>2</v>
      </c>
      <c r="I26" s="1">
        <v>4</v>
      </c>
      <c r="J26" s="1">
        <v>3</v>
      </c>
      <c r="K26" s="1">
        <v>2</v>
      </c>
      <c r="L26" s="1">
        <v>2</v>
      </c>
      <c r="M26" s="1">
        <v>2</v>
      </c>
      <c r="N26" s="1">
        <v>2</v>
      </c>
      <c r="O26" s="1">
        <v>2</v>
      </c>
      <c r="P26" s="1">
        <v>2</v>
      </c>
      <c r="Q26" s="1">
        <v>3</v>
      </c>
      <c r="R26" s="1">
        <v>2</v>
      </c>
      <c r="S26" s="1">
        <v>2</v>
      </c>
      <c r="T26" s="1">
        <v>4</v>
      </c>
      <c r="U26" s="1">
        <v>2</v>
      </c>
      <c r="V26" s="1">
        <v>7</v>
      </c>
      <c r="W26" s="3">
        <v>3</v>
      </c>
      <c r="X26" s="55">
        <v>27</v>
      </c>
      <c r="Y26" s="75"/>
    </row>
    <row r="27" spans="1:26" ht="18" customHeight="1" thickBot="1" x14ac:dyDescent="0.3">
      <c r="A27" s="19" t="s">
        <v>13</v>
      </c>
      <c r="B27" s="53">
        <v>3451</v>
      </c>
      <c r="C27" s="21">
        <v>9</v>
      </c>
      <c r="D27" s="1">
        <v>9</v>
      </c>
      <c r="E27" s="1">
        <v>8</v>
      </c>
      <c r="F27" s="1">
        <v>9</v>
      </c>
      <c r="G27" s="1">
        <v>7</v>
      </c>
      <c r="H27" s="1">
        <v>8</v>
      </c>
      <c r="I27" s="1">
        <v>10</v>
      </c>
      <c r="J27" s="1">
        <v>7</v>
      </c>
      <c r="K27" s="1">
        <v>5</v>
      </c>
      <c r="L27" s="1">
        <v>5</v>
      </c>
      <c r="M27" s="1">
        <v>6</v>
      </c>
      <c r="N27" s="1">
        <v>6</v>
      </c>
      <c r="O27" s="1">
        <v>7</v>
      </c>
      <c r="P27" s="1">
        <v>7</v>
      </c>
      <c r="Q27" s="1">
        <v>5</v>
      </c>
      <c r="R27" s="1">
        <v>4</v>
      </c>
      <c r="S27" s="1">
        <v>5</v>
      </c>
      <c r="T27" s="1">
        <v>8</v>
      </c>
      <c r="U27" s="1">
        <v>4</v>
      </c>
      <c r="V27" s="1">
        <v>5</v>
      </c>
      <c r="W27" s="3">
        <v>3</v>
      </c>
      <c r="X27" s="55">
        <v>26</v>
      </c>
      <c r="Y27" s="75"/>
    </row>
    <row r="28" spans="1:26" ht="18" customHeight="1" thickBot="1" x14ac:dyDescent="0.3">
      <c r="A28" s="19" t="s">
        <v>123</v>
      </c>
      <c r="B28" s="53">
        <v>2953</v>
      </c>
      <c r="C28" s="21">
        <v>4</v>
      </c>
      <c r="D28" s="1">
        <v>6</v>
      </c>
      <c r="E28" s="1">
        <v>3</v>
      </c>
      <c r="F28" s="1">
        <v>6</v>
      </c>
      <c r="G28" s="1">
        <v>2</v>
      </c>
      <c r="H28" s="1">
        <v>2</v>
      </c>
      <c r="I28" s="1">
        <v>3</v>
      </c>
      <c r="J28" s="1">
        <v>4</v>
      </c>
      <c r="K28" s="1">
        <v>2</v>
      </c>
      <c r="L28" s="1">
        <v>2</v>
      </c>
      <c r="M28" s="1">
        <v>2</v>
      </c>
      <c r="N28" s="1">
        <v>2</v>
      </c>
      <c r="O28" s="1">
        <v>2</v>
      </c>
      <c r="P28" s="1">
        <v>2</v>
      </c>
      <c r="Q28" s="1">
        <v>4</v>
      </c>
      <c r="R28" s="1">
        <v>3</v>
      </c>
      <c r="S28" s="1">
        <v>2</v>
      </c>
      <c r="T28" s="1">
        <v>3</v>
      </c>
      <c r="U28" s="1">
        <v>3</v>
      </c>
      <c r="V28" s="1">
        <v>8</v>
      </c>
      <c r="W28" s="3">
        <v>3</v>
      </c>
      <c r="X28" s="55">
        <v>25</v>
      </c>
      <c r="Y28" s="4"/>
      <c r="Z28" s="75"/>
    </row>
    <row r="29" spans="1:26" ht="18" customHeight="1" thickBot="1" x14ac:dyDescent="0.3">
      <c r="A29" s="19" t="s">
        <v>108</v>
      </c>
      <c r="B29" s="53">
        <v>2952</v>
      </c>
      <c r="C29" s="21">
        <v>3</v>
      </c>
      <c r="D29" s="1">
        <v>5</v>
      </c>
      <c r="E29" s="1">
        <v>2</v>
      </c>
      <c r="F29" s="1">
        <v>5</v>
      </c>
      <c r="G29" s="1">
        <v>2</v>
      </c>
      <c r="H29" s="1">
        <v>2</v>
      </c>
      <c r="I29" s="1">
        <v>4</v>
      </c>
      <c r="J29" s="1">
        <v>3</v>
      </c>
      <c r="K29" s="1">
        <v>2</v>
      </c>
      <c r="L29" s="1">
        <v>2</v>
      </c>
      <c r="M29" s="1">
        <v>2</v>
      </c>
      <c r="N29" s="1">
        <v>2</v>
      </c>
      <c r="O29" s="1">
        <v>2</v>
      </c>
      <c r="P29" s="1">
        <v>2</v>
      </c>
      <c r="Q29" s="1">
        <v>3</v>
      </c>
      <c r="R29" s="1">
        <v>2</v>
      </c>
      <c r="S29" s="1">
        <v>2</v>
      </c>
      <c r="T29" s="1">
        <v>4</v>
      </c>
      <c r="U29" s="1">
        <v>2</v>
      </c>
      <c r="V29" s="1">
        <v>7</v>
      </c>
      <c r="W29" s="3">
        <v>3</v>
      </c>
      <c r="X29" s="55">
        <v>23</v>
      </c>
      <c r="Y29" s="75"/>
    </row>
    <row r="30" spans="1:26" ht="18" customHeight="1" thickBot="1" x14ac:dyDescent="0.3">
      <c r="A30" s="19" t="s">
        <v>22</v>
      </c>
      <c r="B30" s="53">
        <v>3052</v>
      </c>
      <c r="C30" s="21">
        <v>4</v>
      </c>
      <c r="D30" s="1">
        <v>6</v>
      </c>
      <c r="E30" s="1">
        <v>3</v>
      </c>
      <c r="F30" s="1">
        <v>6</v>
      </c>
      <c r="G30" s="1">
        <v>2</v>
      </c>
      <c r="H30" s="1">
        <v>3</v>
      </c>
      <c r="I30" s="1">
        <v>5</v>
      </c>
      <c r="J30" s="1">
        <v>4</v>
      </c>
      <c r="K30" s="1">
        <v>2</v>
      </c>
      <c r="L30" s="1">
        <v>2</v>
      </c>
      <c r="M30" s="1">
        <v>2</v>
      </c>
      <c r="N30" s="1">
        <v>2</v>
      </c>
      <c r="O30" s="1">
        <v>2</v>
      </c>
      <c r="P30" s="1">
        <v>2</v>
      </c>
      <c r="Q30" s="1">
        <v>2</v>
      </c>
      <c r="R30" s="1">
        <v>2</v>
      </c>
      <c r="S30" s="1">
        <v>2</v>
      </c>
      <c r="T30" s="1">
        <v>3</v>
      </c>
      <c r="U30" s="1">
        <v>2</v>
      </c>
      <c r="V30" s="1">
        <v>6</v>
      </c>
      <c r="W30" s="3">
        <v>3</v>
      </c>
      <c r="X30" s="55">
        <v>27</v>
      </c>
      <c r="Y30" s="75"/>
    </row>
    <row r="31" spans="1:26" ht="18" customHeight="1" thickBot="1" x14ac:dyDescent="0.3">
      <c r="A31" s="19" t="s">
        <v>10</v>
      </c>
      <c r="B31" s="53">
        <v>2952</v>
      </c>
      <c r="C31" s="21">
        <v>3</v>
      </c>
      <c r="D31" s="1">
        <v>5</v>
      </c>
      <c r="E31" s="1">
        <v>2</v>
      </c>
      <c r="F31" s="1">
        <v>5</v>
      </c>
      <c r="G31" s="1">
        <v>2</v>
      </c>
      <c r="H31" s="1">
        <v>2</v>
      </c>
      <c r="I31" s="1">
        <v>4</v>
      </c>
      <c r="J31" s="1">
        <v>3</v>
      </c>
      <c r="K31" s="1">
        <v>2</v>
      </c>
      <c r="L31" s="1">
        <v>2</v>
      </c>
      <c r="M31" s="1">
        <v>2</v>
      </c>
      <c r="N31" s="1">
        <v>2</v>
      </c>
      <c r="O31" s="1">
        <v>2</v>
      </c>
      <c r="P31" s="1">
        <v>2</v>
      </c>
      <c r="Q31" s="1">
        <v>3</v>
      </c>
      <c r="R31" s="1">
        <v>2</v>
      </c>
      <c r="S31" s="1">
        <v>2</v>
      </c>
      <c r="T31" s="1">
        <v>4</v>
      </c>
      <c r="U31" s="1">
        <v>2</v>
      </c>
      <c r="V31" s="1">
        <v>7</v>
      </c>
      <c r="W31" s="3">
        <v>3</v>
      </c>
      <c r="X31" s="55">
        <v>29</v>
      </c>
      <c r="Y31" s="75"/>
    </row>
    <row r="32" spans="1:26" ht="18" customHeight="1" thickBot="1" x14ac:dyDescent="0.3">
      <c r="A32" s="19" t="s">
        <v>63</v>
      </c>
      <c r="B32" s="53">
        <v>3052</v>
      </c>
      <c r="C32" s="21">
        <v>4</v>
      </c>
      <c r="D32" s="1">
        <v>6</v>
      </c>
      <c r="E32" s="1">
        <v>3</v>
      </c>
      <c r="F32" s="1">
        <v>6</v>
      </c>
      <c r="G32" s="1">
        <v>2</v>
      </c>
      <c r="H32" s="1">
        <v>3</v>
      </c>
      <c r="I32" s="1">
        <v>5</v>
      </c>
      <c r="J32" s="1">
        <v>4</v>
      </c>
      <c r="K32" s="1">
        <v>2</v>
      </c>
      <c r="L32" s="1">
        <v>2</v>
      </c>
      <c r="M32" s="1">
        <v>2</v>
      </c>
      <c r="N32" s="1">
        <v>2</v>
      </c>
      <c r="O32" s="1">
        <v>2</v>
      </c>
      <c r="P32" s="1">
        <v>2</v>
      </c>
      <c r="Q32" s="1">
        <v>2</v>
      </c>
      <c r="R32" s="1">
        <v>2</v>
      </c>
      <c r="S32" s="1">
        <v>2</v>
      </c>
      <c r="T32" s="1">
        <v>3</v>
      </c>
      <c r="U32" s="1">
        <v>2</v>
      </c>
      <c r="V32" s="1">
        <v>6</v>
      </c>
      <c r="W32" s="3">
        <v>3</v>
      </c>
      <c r="X32" s="55">
        <v>25</v>
      </c>
      <c r="Y32" s="75"/>
    </row>
    <row r="33" spans="1:28" ht="7.5" customHeight="1" thickBot="1" x14ac:dyDescent="0.3"/>
    <row r="34" spans="1:28" ht="13.5" customHeight="1" x14ac:dyDescent="0.25">
      <c r="A34" s="22" t="s">
        <v>24</v>
      </c>
      <c r="B34" s="32" t="s">
        <v>93</v>
      </c>
      <c r="C34" s="33"/>
      <c r="D34" s="33"/>
      <c r="E34" s="33"/>
      <c r="F34" s="33"/>
      <c r="G34" s="33"/>
      <c r="H34" s="33"/>
      <c r="I34" s="33"/>
      <c r="J34" s="33"/>
      <c r="K34" s="34"/>
      <c r="O34" s="56" t="s">
        <v>90</v>
      </c>
      <c r="P34" s="57"/>
      <c r="Q34" s="58"/>
      <c r="R34" s="51" t="s">
        <v>91</v>
      </c>
      <c r="S34" s="48"/>
      <c r="T34" s="48"/>
      <c r="U34" s="48"/>
      <c r="V34" s="48"/>
      <c r="W34" s="48"/>
      <c r="X34" s="52"/>
    </row>
    <row r="35" spans="1:28" ht="13.5" customHeight="1" x14ac:dyDescent="0.25">
      <c r="A35" s="23" t="s">
        <v>53</v>
      </c>
      <c r="B35" s="24" t="s">
        <v>117</v>
      </c>
      <c r="C35" s="35"/>
      <c r="D35" s="35"/>
      <c r="E35" s="35"/>
      <c r="F35" s="35"/>
      <c r="G35" s="35"/>
      <c r="H35" s="35"/>
      <c r="I35" s="35"/>
      <c r="J35" s="35"/>
      <c r="K35" s="36"/>
      <c r="O35" s="59" t="s">
        <v>61</v>
      </c>
      <c r="P35" s="60"/>
      <c r="Q35" s="61"/>
      <c r="R35" s="38" t="s">
        <v>119</v>
      </c>
      <c r="S35" s="39"/>
      <c r="T35" s="39"/>
      <c r="U35" s="39"/>
      <c r="V35" s="39"/>
      <c r="W35" s="39"/>
      <c r="X35" s="49"/>
    </row>
    <row r="36" spans="1:28" ht="13.5" customHeight="1" x14ac:dyDescent="0.25">
      <c r="A36" s="23" t="s">
        <v>54</v>
      </c>
      <c r="B36" s="24" t="s">
        <v>120</v>
      </c>
      <c r="C36" s="35"/>
      <c r="D36" s="35"/>
      <c r="E36" s="35"/>
      <c r="F36" s="35"/>
      <c r="G36" s="35"/>
      <c r="H36" s="35"/>
      <c r="I36" s="35"/>
      <c r="J36" s="35"/>
      <c r="K36" s="36"/>
      <c r="O36" s="40" t="s">
        <v>57</v>
      </c>
      <c r="P36" s="35"/>
      <c r="Q36" s="41"/>
      <c r="R36" s="45" t="s">
        <v>49</v>
      </c>
      <c r="S36" s="39"/>
      <c r="T36" s="39"/>
      <c r="U36" s="39"/>
      <c r="V36" s="39"/>
      <c r="W36" s="39"/>
      <c r="X36" s="49"/>
    </row>
    <row r="37" spans="1:28" ht="13.5" customHeight="1" x14ac:dyDescent="0.25">
      <c r="A37" s="23" t="s">
        <v>38</v>
      </c>
      <c r="B37" s="24" t="s">
        <v>118</v>
      </c>
      <c r="C37" s="35"/>
      <c r="D37" s="35"/>
      <c r="E37" s="35"/>
      <c r="F37" s="35"/>
      <c r="G37" s="35"/>
      <c r="H37" s="35"/>
      <c r="I37" s="35"/>
      <c r="J37" s="35"/>
      <c r="K37" s="36"/>
      <c r="O37" s="40" t="s">
        <v>28</v>
      </c>
      <c r="P37" s="35"/>
      <c r="Q37" s="41"/>
      <c r="R37" s="42" t="s">
        <v>44</v>
      </c>
      <c r="S37" s="35"/>
      <c r="T37" s="35"/>
      <c r="U37" s="35"/>
      <c r="V37" s="35"/>
      <c r="W37" s="35"/>
      <c r="X37" s="36"/>
    </row>
    <row r="38" spans="1:28" ht="13.5" customHeight="1" x14ac:dyDescent="0.25">
      <c r="A38" s="23" t="s">
        <v>97</v>
      </c>
      <c r="B38" s="24" t="s">
        <v>98</v>
      </c>
      <c r="C38" s="35"/>
      <c r="D38" s="35"/>
      <c r="E38" s="35"/>
      <c r="F38" s="35"/>
      <c r="G38" s="35"/>
      <c r="H38" s="35"/>
      <c r="I38" s="35"/>
      <c r="J38" s="35"/>
      <c r="K38" s="36"/>
      <c r="O38" s="40" t="s">
        <v>58</v>
      </c>
      <c r="P38" s="76"/>
      <c r="Q38" s="77"/>
      <c r="R38" s="78" t="s">
        <v>121</v>
      </c>
      <c r="S38" s="35"/>
      <c r="T38" s="35"/>
      <c r="U38" s="35"/>
      <c r="V38" s="35" t="s">
        <v>124</v>
      </c>
      <c r="W38" s="35"/>
      <c r="X38" s="36"/>
    </row>
    <row r="39" spans="1:28" ht="13.5" customHeight="1" x14ac:dyDescent="0.25">
      <c r="A39" s="23" t="s">
        <v>55</v>
      </c>
      <c r="B39" s="24" t="s">
        <v>87</v>
      </c>
      <c r="C39" s="35"/>
      <c r="D39" s="35"/>
      <c r="E39" s="35"/>
      <c r="F39" s="35"/>
      <c r="G39" s="35"/>
      <c r="H39" s="35"/>
      <c r="I39" s="35"/>
      <c r="J39" s="35"/>
      <c r="K39" s="36"/>
      <c r="O39" s="59" t="s">
        <v>85</v>
      </c>
      <c r="P39" s="60"/>
      <c r="Q39" s="61"/>
      <c r="R39" s="38" t="s">
        <v>86</v>
      </c>
      <c r="S39" s="39"/>
      <c r="T39" s="39"/>
      <c r="U39" s="39"/>
      <c r="V39" s="39"/>
      <c r="W39" s="39"/>
      <c r="X39" s="49"/>
    </row>
    <row r="40" spans="1:28" ht="13.5" customHeight="1" x14ac:dyDescent="0.25">
      <c r="A40" s="23" t="s">
        <v>26</v>
      </c>
      <c r="B40" s="24" t="s">
        <v>48</v>
      </c>
      <c r="C40" s="35"/>
      <c r="D40" s="35"/>
      <c r="E40" s="35"/>
      <c r="F40" s="35"/>
      <c r="G40" s="35"/>
      <c r="H40" s="35"/>
      <c r="I40" s="35"/>
      <c r="J40" s="35"/>
      <c r="K40" s="36"/>
      <c r="O40" s="40" t="s">
        <v>29</v>
      </c>
      <c r="P40" s="35"/>
      <c r="Q40" s="41"/>
      <c r="R40" s="42" t="s">
        <v>122</v>
      </c>
      <c r="S40" s="35"/>
      <c r="T40" s="35"/>
      <c r="U40" s="35"/>
      <c r="V40" s="35"/>
      <c r="W40" s="35"/>
      <c r="X40" s="36"/>
    </row>
    <row r="41" spans="1:28" ht="13.5" customHeight="1" x14ac:dyDescent="0.25">
      <c r="A41" s="23" t="s">
        <v>56</v>
      </c>
      <c r="B41" s="24" t="s">
        <v>100</v>
      </c>
      <c r="C41" s="35"/>
      <c r="D41" s="35"/>
      <c r="E41" s="35"/>
      <c r="F41" s="35"/>
      <c r="G41" s="35"/>
      <c r="H41" s="35"/>
      <c r="I41" s="35"/>
      <c r="J41" s="35"/>
      <c r="K41" s="36"/>
      <c r="O41" s="40" t="s">
        <v>59</v>
      </c>
      <c r="P41" s="35"/>
      <c r="Q41" s="41"/>
      <c r="R41" s="42" t="s">
        <v>96</v>
      </c>
      <c r="S41" s="35"/>
      <c r="T41" s="35"/>
      <c r="U41" s="35"/>
      <c r="V41" s="35"/>
      <c r="W41" s="35"/>
      <c r="X41" s="36"/>
    </row>
    <row r="42" spans="1:28" ht="13.5" customHeight="1" x14ac:dyDescent="0.25">
      <c r="A42" s="23" t="s">
        <v>60</v>
      </c>
      <c r="B42" s="24" t="s">
        <v>94</v>
      </c>
      <c r="C42" s="25"/>
      <c r="D42" s="25"/>
      <c r="E42" s="88" t="s">
        <v>125</v>
      </c>
      <c r="F42" s="25"/>
      <c r="G42" s="25"/>
      <c r="H42" s="25"/>
      <c r="I42" s="25"/>
      <c r="J42" s="25"/>
      <c r="K42" s="26"/>
      <c r="L42" s="2"/>
      <c r="M42" s="2"/>
      <c r="N42" s="2"/>
      <c r="O42" s="27" t="s">
        <v>103</v>
      </c>
      <c r="P42" s="28"/>
      <c r="Q42" s="30"/>
      <c r="R42" s="29" t="s">
        <v>104</v>
      </c>
      <c r="S42" s="35"/>
      <c r="T42" s="25"/>
      <c r="U42" s="25"/>
      <c r="V42" s="25"/>
      <c r="W42" s="25"/>
      <c r="X42" s="26"/>
      <c r="Y42" s="2"/>
      <c r="Z42" s="2"/>
      <c r="AA42" s="2"/>
      <c r="AB42" s="2"/>
    </row>
    <row r="43" spans="1:28" ht="13.5" customHeight="1" x14ac:dyDescent="0.25">
      <c r="A43" s="23"/>
      <c r="B43" s="24"/>
      <c r="C43" s="35"/>
      <c r="D43" s="35"/>
      <c r="E43" s="35"/>
      <c r="F43" s="35"/>
      <c r="G43" s="35"/>
      <c r="H43" s="35"/>
      <c r="I43" s="35"/>
      <c r="J43" s="35"/>
      <c r="K43" s="36"/>
      <c r="O43" s="40" t="s">
        <v>92</v>
      </c>
      <c r="P43" s="35"/>
      <c r="Q43" s="41"/>
      <c r="R43" s="42" t="s">
        <v>95</v>
      </c>
      <c r="S43" s="35"/>
      <c r="T43" s="35"/>
      <c r="U43" s="35"/>
      <c r="V43" s="35"/>
      <c r="W43" s="35"/>
      <c r="X43" s="36"/>
    </row>
    <row r="44" spans="1:28" s="63" customFormat="1" ht="13.5" thickBot="1" x14ac:dyDescent="0.3">
      <c r="A44" s="66"/>
      <c r="B44" s="64"/>
      <c r="C44" s="65"/>
      <c r="D44" s="65"/>
      <c r="E44" s="65"/>
      <c r="F44" s="65"/>
      <c r="G44" s="65"/>
      <c r="H44" s="65"/>
      <c r="I44" s="65"/>
      <c r="J44" s="65"/>
      <c r="K44" s="67"/>
      <c r="L44" s="62"/>
      <c r="M44" s="62"/>
      <c r="N44" s="62"/>
      <c r="O44" s="83" t="s">
        <v>101</v>
      </c>
      <c r="P44" s="84"/>
      <c r="Q44" s="85"/>
      <c r="R44" s="64" t="s">
        <v>102</v>
      </c>
      <c r="S44" s="65"/>
      <c r="T44" s="65"/>
      <c r="U44" s="65"/>
      <c r="V44" s="65"/>
      <c r="W44" s="65"/>
      <c r="X44" s="67"/>
      <c r="Y44" s="62"/>
      <c r="Z44" s="62"/>
      <c r="AA44" s="62"/>
      <c r="AB44" s="62"/>
    </row>
  </sheetData>
  <sortState xmlns:xlrd2="http://schemas.microsoft.com/office/spreadsheetml/2017/richdata2" columnSort="1" ref="C1:V32">
    <sortCondition ref="C2:V2"/>
  </sortState>
  <mergeCells count="1">
    <mergeCell ref="O44:Q44"/>
  </mergeCells>
  <pageMargins left="0.39370078740157483" right="0.39370078740157483" top="0.39370078740157483" bottom="0.3937007874015748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795A-B5E1-4B58-B1D9-2345DC74F814}">
  <dimension ref="A1:R45"/>
  <sheetViews>
    <sheetView zoomScale="85" zoomScaleNormal="85" workbookViewId="0">
      <selection activeCell="E19" sqref="E19"/>
    </sheetView>
  </sheetViews>
  <sheetFormatPr baseColWidth="10" defaultRowHeight="15" x14ac:dyDescent="0.25"/>
  <cols>
    <col min="1" max="1" width="23.5703125" style="4" bestFit="1" customWidth="1"/>
    <col min="2" max="2" width="8.42578125" style="5" bestFit="1" customWidth="1"/>
    <col min="3" max="10" width="13.140625" style="5" customWidth="1"/>
    <col min="11" max="11" width="9.7109375" style="5" customWidth="1"/>
    <col min="12" max="12" width="6.5703125" style="5" customWidth="1"/>
    <col min="13" max="13" width="7.85546875" style="5" customWidth="1"/>
    <col min="14" max="14" width="6.5703125" style="5" bestFit="1" customWidth="1"/>
    <col min="15" max="15" width="9.7109375" style="5" bestFit="1" customWidth="1"/>
    <col min="16" max="16" width="8.7109375" style="4" customWidth="1"/>
    <col min="17" max="16384" width="11.42578125" style="4"/>
  </cols>
  <sheetData>
    <row r="1" spans="1:15" s="6" customFormat="1" ht="26.25" thickTop="1" x14ac:dyDescent="0.25">
      <c r="A1" s="31" t="s">
        <v>45</v>
      </c>
      <c r="B1" s="7"/>
      <c r="C1" s="8" t="s">
        <v>83</v>
      </c>
      <c r="D1" s="8" t="s">
        <v>76</v>
      </c>
      <c r="E1" s="8" t="s">
        <v>77</v>
      </c>
      <c r="F1" s="8" t="s">
        <v>78</v>
      </c>
      <c r="G1" s="8" t="s">
        <v>79</v>
      </c>
      <c r="H1" s="8" t="s">
        <v>80</v>
      </c>
      <c r="I1" s="8" t="s">
        <v>81</v>
      </c>
      <c r="J1" s="8" t="s">
        <v>82</v>
      </c>
      <c r="K1" s="8"/>
      <c r="L1" s="8"/>
      <c r="M1" s="8"/>
      <c r="N1" s="9"/>
      <c r="O1" s="10"/>
    </row>
    <row r="2" spans="1:15" s="6" customFormat="1" ht="13.5" thickBot="1" x14ac:dyDescent="0.3">
      <c r="A2" s="11"/>
      <c r="B2" s="12"/>
      <c r="C2" s="54">
        <v>3352</v>
      </c>
      <c r="D2" s="54">
        <v>3254</v>
      </c>
      <c r="E2" s="54">
        <v>3254</v>
      </c>
      <c r="F2" s="54">
        <v>3452</v>
      </c>
      <c r="G2" s="54">
        <v>3354</v>
      </c>
      <c r="H2" s="54">
        <v>3352</v>
      </c>
      <c r="I2" s="54">
        <v>3354</v>
      </c>
      <c r="J2" s="54">
        <v>3353</v>
      </c>
      <c r="K2" s="54"/>
      <c r="L2" s="54"/>
      <c r="M2" s="54"/>
      <c r="N2" s="13"/>
      <c r="O2" s="14"/>
    </row>
    <row r="3" spans="1:15" ht="31.5" thickTop="1" thickBot="1" x14ac:dyDescent="0.3">
      <c r="A3" s="15" t="s">
        <v>0</v>
      </c>
      <c r="B3" s="18" t="s">
        <v>1</v>
      </c>
      <c r="C3" s="20" t="s">
        <v>36</v>
      </c>
      <c r="D3" s="17" t="s">
        <v>36</v>
      </c>
      <c r="E3" s="17" t="s">
        <v>36</v>
      </c>
      <c r="F3" s="17" t="s">
        <v>36</v>
      </c>
      <c r="G3" s="17" t="s">
        <v>36</v>
      </c>
      <c r="H3" s="17" t="s">
        <v>36</v>
      </c>
      <c r="I3" s="17" t="s">
        <v>36</v>
      </c>
      <c r="J3" s="17" t="s">
        <v>36</v>
      </c>
      <c r="K3" s="17" t="s">
        <v>36</v>
      </c>
      <c r="L3" s="17" t="s">
        <v>36</v>
      </c>
      <c r="M3" s="17" t="s">
        <v>36</v>
      </c>
      <c r="N3" s="16" t="s">
        <v>23</v>
      </c>
      <c r="O3" s="18" t="s">
        <v>37</v>
      </c>
    </row>
    <row r="4" spans="1:15" ht="18" customHeight="1" thickBot="1" x14ac:dyDescent="0.3">
      <c r="A4" s="19" t="s">
        <v>9</v>
      </c>
      <c r="B4" s="53">
        <v>2750</v>
      </c>
      <c r="C4" s="21">
        <v>8</v>
      </c>
      <c r="D4" s="1">
        <v>9</v>
      </c>
      <c r="E4" s="1">
        <v>9</v>
      </c>
      <c r="F4" s="1">
        <v>9</v>
      </c>
      <c r="G4" s="1">
        <v>10</v>
      </c>
      <c r="H4" s="1">
        <v>8</v>
      </c>
      <c r="I4" s="1">
        <v>10</v>
      </c>
      <c r="J4" s="1">
        <v>9</v>
      </c>
      <c r="K4" s="1"/>
      <c r="L4" s="1"/>
      <c r="M4" s="1"/>
      <c r="N4" s="3">
        <v>3</v>
      </c>
      <c r="O4" s="55">
        <v>29</v>
      </c>
    </row>
    <row r="5" spans="1:15" ht="18" customHeight="1" thickBot="1" x14ac:dyDescent="0.3">
      <c r="A5" s="19" t="s">
        <v>17</v>
      </c>
      <c r="B5" s="53">
        <v>2752</v>
      </c>
      <c r="C5" s="21">
        <v>6</v>
      </c>
      <c r="D5" s="1">
        <v>7</v>
      </c>
      <c r="E5" s="1">
        <v>7</v>
      </c>
      <c r="F5" s="1">
        <v>7</v>
      </c>
      <c r="G5" s="1">
        <v>8</v>
      </c>
      <c r="H5" s="1">
        <v>6</v>
      </c>
      <c r="I5" s="1">
        <v>8</v>
      </c>
      <c r="J5" s="1">
        <v>7</v>
      </c>
      <c r="K5" s="1"/>
      <c r="L5" s="1"/>
      <c r="M5" s="1"/>
      <c r="N5" s="3">
        <v>3</v>
      </c>
      <c r="O5" s="55">
        <v>32</v>
      </c>
    </row>
    <row r="6" spans="1:15" ht="18" customHeight="1" thickBot="1" x14ac:dyDescent="0.3">
      <c r="A6" s="19" t="s">
        <v>46</v>
      </c>
      <c r="B6" s="74">
        <v>2753</v>
      </c>
      <c r="C6" s="21">
        <v>7</v>
      </c>
      <c r="D6" s="1">
        <v>6</v>
      </c>
      <c r="E6" s="1">
        <v>6</v>
      </c>
      <c r="F6" s="1">
        <v>8</v>
      </c>
      <c r="G6" s="1">
        <v>7</v>
      </c>
      <c r="H6" s="1">
        <v>7</v>
      </c>
      <c r="I6" s="1">
        <v>7</v>
      </c>
      <c r="J6" s="1">
        <v>7</v>
      </c>
      <c r="K6" s="1"/>
      <c r="L6" s="1"/>
      <c r="M6" s="1"/>
      <c r="N6" s="3">
        <v>3</v>
      </c>
      <c r="O6" s="55">
        <v>25</v>
      </c>
    </row>
    <row r="7" spans="1:15" ht="18" customHeight="1" thickBot="1" x14ac:dyDescent="0.3">
      <c r="A7" s="19" t="s">
        <v>11</v>
      </c>
      <c r="B7" s="53">
        <v>2753</v>
      </c>
      <c r="C7" s="21">
        <v>7</v>
      </c>
      <c r="D7" s="1">
        <v>6</v>
      </c>
      <c r="E7" s="1">
        <v>6</v>
      </c>
      <c r="F7" s="1">
        <v>8</v>
      </c>
      <c r="G7" s="1">
        <v>7</v>
      </c>
      <c r="H7" s="1">
        <v>7</v>
      </c>
      <c r="I7" s="1">
        <v>7</v>
      </c>
      <c r="J7" s="1">
        <v>6</v>
      </c>
      <c r="K7" s="1"/>
      <c r="L7" s="1"/>
      <c r="M7" s="1"/>
      <c r="N7" s="3">
        <v>3</v>
      </c>
      <c r="O7" s="55">
        <v>23</v>
      </c>
    </row>
    <row r="8" spans="1:15" ht="18" customHeight="1" thickBot="1" x14ac:dyDescent="0.3">
      <c r="A8" s="19" t="s">
        <v>52</v>
      </c>
      <c r="B8" s="53">
        <v>2754</v>
      </c>
      <c r="C8" s="21"/>
      <c r="D8" s="1"/>
      <c r="E8" s="1"/>
      <c r="F8" s="1"/>
      <c r="G8" s="1"/>
      <c r="H8" s="1"/>
      <c r="I8" s="1"/>
      <c r="J8" s="1"/>
      <c r="K8" s="1"/>
      <c r="L8" s="1"/>
      <c r="M8" s="1"/>
      <c r="N8" s="3">
        <v>3</v>
      </c>
      <c r="O8" s="55">
        <v>25</v>
      </c>
    </row>
    <row r="9" spans="1:15" ht="18" customHeight="1" thickBot="1" x14ac:dyDescent="0.3">
      <c r="A9" s="19" t="s">
        <v>12</v>
      </c>
      <c r="B9" s="74">
        <v>2850</v>
      </c>
      <c r="C9" s="21">
        <v>7</v>
      </c>
      <c r="D9" s="1">
        <v>8</v>
      </c>
      <c r="E9" s="1">
        <v>8</v>
      </c>
      <c r="F9" s="1">
        <v>8</v>
      </c>
      <c r="G9" s="1">
        <v>9</v>
      </c>
      <c r="H9" s="1">
        <v>7</v>
      </c>
      <c r="I9" s="1">
        <v>9</v>
      </c>
      <c r="J9" s="1">
        <v>8</v>
      </c>
      <c r="K9" s="1"/>
      <c r="L9" s="1"/>
      <c r="M9" s="1"/>
      <c r="N9" s="3">
        <v>3</v>
      </c>
      <c r="O9" s="55">
        <v>32</v>
      </c>
    </row>
    <row r="10" spans="1:15" ht="18" customHeight="1" thickBot="1" x14ac:dyDescent="0.3">
      <c r="A10" s="19" t="s">
        <v>15</v>
      </c>
      <c r="B10" s="53">
        <v>2852</v>
      </c>
      <c r="C10" s="21">
        <v>5</v>
      </c>
      <c r="D10" s="1">
        <v>6</v>
      </c>
      <c r="E10" s="1">
        <v>6</v>
      </c>
      <c r="F10" s="1">
        <v>6</v>
      </c>
      <c r="G10" s="1">
        <v>7</v>
      </c>
      <c r="H10" s="1">
        <v>5</v>
      </c>
      <c r="I10" s="1">
        <v>7</v>
      </c>
      <c r="J10" s="1">
        <v>6</v>
      </c>
      <c r="K10" s="1"/>
      <c r="L10" s="1"/>
      <c r="M10" s="1"/>
      <c r="N10" s="3">
        <v>3</v>
      </c>
      <c r="O10" s="55">
        <v>25</v>
      </c>
    </row>
    <row r="11" spans="1:15" ht="18" customHeight="1" thickBot="1" x14ac:dyDescent="0.3">
      <c r="A11" s="19" t="s">
        <v>71</v>
      </c>
      <c r="B11" s="53">
        <v>2852</v>
      </c>
      <c r="C11" s="21">
        <v>5</v>
      </c>
      <c r="D11" s="1">
        <v>6</v>
      </c>
      <c r="E11" s="1">
        <v>6</v>
      </c>
      <c r="F11" s="1">
        <v>6</v>
      </c>
      <c r="G11" s="1">
        <v>7</v>
      </c>
      <c r="H11" s="1">
        <v>5</v>
      </c>
      <c r="I11" s="1">
        <v>7</v>
      </c>
      <c r="J11" s="1">
        <v>6</v>
      </c>
      <c r="K11" s="1"/>
      <c r="L11" s="1"/>
      <c r="M11" s="1"/>
      <c r="N11" s="3">
        <v>3</v>
      </c>
      <c r="O11" s="55">
        <v>26</v>
      </c>
    </row>
    <row r="12" spans="1:15" ht="18" customHeight="1" thickBot="1" x14ac:dyDescent="0.3">
      <c r="A12" s="19" t="s">
        <v>74</v>
      </c>
      <c r="B12" s="53">
        <v>2852</v>
      </c>
      <c r="C12" s="21">
        <v>5</v>
      </c>
      <c r="D12" s="1">
        <v>6</v>
      </c>
      <c r="E12" s="1">
        <v>6</v>
      </c>
      <c r="F12" s="1">
        <v>6</v>
      </c>
      <c r="G12" s="1">
        <v>7</v>
      </c>
      <c r="H12" s="1">
        <v>5</v>
      </c>
      <c r="I12" s="1">
        <v>7</v>
      </c>
      <c r="J12" s="1">
        <v>6</v>
      </c>
      <c r="K12" s="1"/>
      <c r="L12" s="1"/>
      <c r="M12" s="1"/>
      <c r="N12" s="3">
        <v>3</v>
      </c>
      <c r="O12" s="55">
        <v>25</v>
      </c>
    </row>
    <row r="13" spans="1:15" ht="18" customHeight="1" thickBot="1" x14ac:dyDescent="0.3">
      <c r="A13" s="19" t="s">
        <v>8</v>
      </c>
      <c r="B13" s="53">
        <v>2854</v>
      </c>
      <c r="C13" s="21"/>
      <c r="D13" s="1"/>
      <c r="E13" s="1"/>
      <c r="F13" s="1"/>
      <c r="G13" s="1"/>
      <c r="H13" s="1"/>
      <c r="I13" s="1"/>
      <c r="J13" s="1"/>
      <c r="K13" s="1"/>
      <c r="L13" s="1"/>
      <c r="M13" s="1"/>
      <c r="N13" s="3">
        <v>3</v>
      </c>
      <c r="O13" s="55">
        <v>32</v>
      </c>
    </row>
    <row r="14" spans="1:15" ht="18" customHeight="1" thickBot="1" x14ac:dyDescent="0.3">
      <c r="A14" s="19" t="s">
        <v>75</v>
      </c>
      <c r="B14" s="53">
        <v>2951</v>
      </c>
      <c r="C14" s="21"/>
      <c r="D14" s="1"/>
      <c r="E14" s="1"/>
      <c r="F14" s="1"/>
      <c r="G14" s="1"/>
      <c r="H14" s="1"/>
      <c r="I14" s="1"/>
      <c r="J14" s="1"/>
      <c r="K14" s="1"/>
      <c r="L14" s="1"/>
      <c r="M14" s="1"/>
      <c r="N14" s="3">
        <v>3</v>
      </c>
      <c r="O14" s="55">
        <v>26</v>
      </c>
    </row>
    <row r="15" spans="1:15" ht="18" customHeight="1" thickBot="1" x14ac:dyDescent="0.3">
      <c r="A15" s="19" t="s">
        <v>16</v>
      </c>
      <c r="B15" s="53">
        <v>2952</v>
      </c>
      <c r="C15" s="21">
        <v>4</v>
      </c>
      <c r="D15" s="1">
        <v>5</v>
      </c>
      <c r="E15" s="1">
        <v>5</v>
      </c>
      <c r="F15" s="1">
        <v>5</v>
      </c>
      <c r="G15" s="1">
        <v>6</v>
      </c>
      <c r="H15" s="1">
        <v>4</v>
      </c>
      <c r="I15" s="1">
        <v>6</v>
      </c>
      <c r="J15" s="1">
        <v>5</v>
      </c>
      <c r="K15" s="1"/>
      <c r="L15" s="1"/>
      <c r="M15" s="1"/>
      <c r="N15" s="3">
        <v>3</v>
      </c>
      <c r="O15" s="55">
        <v>29</v>
      </c>
    </row>
    <row r="16" spans="1:15" ht="18" customHeight="1" thickBot="1" x14ac:dyDescent="0.3">
      <c r="A16" s="19" t="s">
        <v>6</v>
      </c>
      <c r="B16" s="53">
        <v>2952</v>
      </c>
      <c r="C16" s="21">
        <v>4</v>
      </c>
      <c r="D16" s="1">
        <v>5</v>
      </c>
      <c r="E16" s="1">
        <v>5</v>
      </c>
      <c r="F16" s="1">
        <v>5</v>
      </c>
      <c r="G16" s="1">
        <v>6</v>
      </c>
      <c r="H16" s="1">
        <v>4</v>
      </c>
      <c r="I16" s="1">
        <v>6</v>
      </c>
      <c r="J16" s="1">
        <v>5</v>
      </c>
      <c r="K16" s="1"/>
      <c r="L16" s="1"/>
      <c r="M16" s="1"/>
      <c r="N16" s="3">
        <v>3</v>
      </c>
      <c r="O16" s="55">
        <v>23</v>
      </c>
    </row>
    <row r="17" spans="1:15" ht="18" customHeight="1" thickBot="1" x14ac:dyDescent="0.3">
      <c r="A17" s="19" t="s">
        <v>20</v>
      </c>
      <c r="B17" s="53">
        <v>2952</v>
      </c>
      <c r="C17" s="21">
        <v>4</v>
      </c>
      <c r="D17" s="1">
        <v>5</v>
      </c>
      <c r="E17" s="1">
        <v>5</v>
      </c>
      <c r="F17" s="1">
        <v>5</v>
      </c>
      <c r="G17" s="1">
        <v>6</v>
      </c>
      <c r="H17" s="1">
        <v>4</v>
      </c>
      <c r="I17" s="1">
        <v>6</v>
      </c>
      <c r="J17" s="1">
        <v>5</v>
      </c>
      <c r="K17" s="1"/>
      <c r="L17" s="1"/>
      <c r="M17" s="1"/>
      <c r="N17" s="3">
        <v>3</v>
      </c>
      <c r="O17" s="55">
        <v>27</v>
      </c>
    </row>
    <row r="18" spans="1:15" ht="18" customHeight="1" thickBot="1" x14ac:dyDescent="0.3">
      <c r="A18" s="19" t="s">
        <v>14</v>
      </c>
      <c r="B18" s="53">
        <v>2952</v>
      </c>
      <c r="C18" s="21">
        <v>4</v>
      </c>
      <c r="D18" s="1">
        <v>5</v>
      </c>
      <c r="E18" s="1">
        <v>5</v>
      </c>
      <c r="F18" s="1">
        <v>5</v>
      </c>
      <c r="G18" s="1">
        <v>6</v>
      </c>
      <c r="H18" s="1">
        <v>4</v>
      </c>
      <c r="I18" s="1">
        <v>6</v>
      </c>
      <c r="J18" s="1">
        <v>5</v>
      </c>
      <c r="K18" s="1"/>
      <c r="L18" s="1"/>
      <c r="M18" s="1"/>
      <c r="N18" s="3">
        <v>3</v>
      </c>
      <c r="O18" s="55">
        <v>27</v>
      </c>
    </row>
    <row r="19" spans="1:15" ht="18" customHeight="1" thickBot="1" x14ac:dyDescent="0.3">
      <c r="A19" s="19" t="s">
        <v>73</v>
      </c>
      <c r="B19" s="53">
        <v>2952</v>
      </c>
      <c r="C19" s="21">
        <v>4</v>
      </c>
      <c r="D19" s="1">
        <v>5</v>
      </c>
      <c r="E19" s="1">
        <v>5</v>
      </c>
      <c r="F19" s="1">
        <v>5</v>
      </c>
      <c r="G19" s="1">
        <v>6</v>
      </c>
      <c r="H19" s="1">
        <v>4</v>
      </c>
      <c r="I19" s="1">
        <v>6</v>
      </c>
      <c r="J19" s="1">
        <v>5</v>
      </c>
      <c r="K19" s="1"/>
      <c r="L19" s="1"/>
      <c r="M19" s="1"/>
      <c r="N19" s="3">
        <v>3</v>
      </c>
      <c r="O19" s="55">
        <v>29</v>
      </c>
    </row>
    <row r="20" spans="1:15" ht="18" customHeight="1" thickBot="1" x14ac:dyDescent="0.3">
      <c r="A20" s="19" t="s">
        <v>10</v>
      </c>
      <c r="B20" s="53">
        <v>2952</v>
      </c>
      <c r="C20" s="21">
        <v>4</v>
      </c>
      <c r="D20" s="1">
        <v>5</v>
      </c>
      <c r="E20" s="1">
        <v>5</v>
      </c>
      <c r="F20" s="1">
        <v>5</v>
      </c>
      <c r="G20" s="1">
        <v>6</v>
      </c>
      <c r="H20" s="1">
        <v>4</v>
      </c>
      <c r="I20" s="1">
        <v>6</v>
      </c>
      <c r="J20" s="1">
        <v>5</v>
      </c>
      <c r="K20" s="1"/>
      <c r="L20" s="1"/>
      <c r="M20" s="1"/>
      <c r="N20" s="3">
        <v>3</v>
      </c>
      <c r="O20" s="55">
        <v>30</v>
      </c>
    </row>
    <row r="21" spans="1:15" ht="18" customHeight="1" thickBot="1" x14ac:dyDescent="0.3">
      <c r="A21" s="19" t="s">
        <v>47</v>
      </c>
      <c r="B21" s="53">
        <v>2952</v>
      </c>
      <c r="C21" s="21">
        <v>4</v>
      </c>
      <c r="D21" s="1">
        <v>5</v>
      </c>
      <c r="E21" s="1">
        <v>5</v>
      </c>
      <c r="F21" s="1">
        <v>5</v>
      </c>
      <c r="G21" s="1">
        <v>6</v>
      </c>
      <c r="H21" s="1">
        <v>4</v>
      </c>
      <c r="I21" s="1">
        <v>6</v>
      </c>
      <c r="J21" s="1">
        <v>5</v>
      </c>
      <c r="K21" s="1"/>
      <c r="L21" s="1"/>
      <c r="M21" s="1"/>
      <c r="N21" s="3">
        <v>3</v>
      </c>
      <c r="O21" s="55">
        <v>32</v>
      </c>
    </row>
    <row r="22" spans="1:15" ht="18" customHeight="1" thickBot="1" x14ac:dyDescent="0.3">
      <c r="A22" s="19" t="s">
        <v>21</v>
      </c>
      <c r="B22" s="53">
        <v>2953</v>
      </c>
      <c r="C22" s="21">
        <v>5</v>
      </c>
      <c r="D22" s="1">
        <v>4</v>
      </c>
      <c r="E22" s="1">
        <v>4</v>
      </c>
      <c r="F22" s="1">
        <v>6</v>
      </c>
      <c r="G22" s="1">
        <v>5</v>
      </c>
      <c r="H22" s="1">
        <v>5</v>
      </c>
      <c r="I22" s="1">
        <v>5</v>
      </c>
      <c r="J22" s="1">
        <v>4</v>
      </c>
      <c r="K22" s="1"/>
      <c r="L22" s="1"/>
      <c r="M22" s="1"/>
      <c r="N22" s="3">
        <v>3</v>
      </c>
      <c r="O22" s="55">
        <v>32</v>
      </c>
    </row>
    <row r="23" spans="1:15" ht="18" customHeight="1" thickBot="1" x14ac:dyDescent="0.3">
      <c r="A23" s="19" t="s">
        <v>4</v>
      </c>
      <c r="B23" s="53">
        <v>2953</v>
      </c>
      <c r="C23" s="21">
        <v>5</v>
      </c>
      <c r="D23" s="1">
        <v>4</v>
      </c>
      <c r="E23" s="1">
        <v>4</v>
      </c>
      <c r="F23" s="1">
        <v>6</v>
      </c>
      <c r="G23" s="1">
        <v>5</v>
      </c>
      <c r="H23" s="1">
        <v>5</v>
      </c>
      <c r="I23" s="1">
        <v>5</v>
      </c>
      <c r="J23" s="1">
        <v>4</v>
      </c>
      <c r="K23" s="1"/>
      <c r="L23" s="1"/>
      <c r="M23" s="1"/>
      <c r="N23" s="3">
        <v>3</v>
      </c>
      <c r="O23" s="55">
        <v>25</v>
      </c>
    </row>
    <row r="24" spans="1:15" ht="18" customHeight="1" thickBot="1" x14ac:dyDescent="0.3">
      <c r="A24" s="19" t="s">
        <v>3</v>
      </c>
      <c r="B24" s="53">
        <v>2954</v>
      </c>
      <c r="C24" s="21">
        <v>6</v>
      </c>
      <c r="D24" s="1">
        <v>5</v>
      </c>
      <c r="E24" s="1">
        <v>5</v>
      </c>
      <c r="F24" s="1">
        <v>7</v>
      </c>
      <c r="G24" s="1">
        <v>4</v>
      </c>
      <c r="H24" s="1">
        <v>6</v>
      </c>
      <c r="I24" s="1">
        <v>4</v>
      </c>
      <c r="J24" s="1">
        <v>5</v>
      </c>
      <c r="K24" s="1"/>
      <c r="L24" s="1"/>
      <c r="M24" s="1"/>
      <c r="N24" s="3">
        <v>3</v>
      </c>
      <c r="O24" s="55">
        <v>25</v>
      </c>
    </row>
    <row r="25" spans="1:15" ht="18" customHeight="1" thickBot="1" x14ac:dyDescent="0.3">
      <c r="A25" s="19" t="s">
        <v>72</v>
      </c>
      <c r="B25" s="53">
        <v>3048</v>
      </c>
      <c r="C25" s="21">
        <v>7</v>
      </c>
      <c r="D25" s="1">
        <v>8</v>
      </c>
      <c r="E25" s="1">
        <v>8</v>
      </c>
      <c r="F25" s="1">
        <v>8</v>
      </c>
      <c r="G25" s="1">
        <v>9</v>
      </c>
      <c r="H25" s="1">
        <v>7</v>
      </c>
      <c r="I25" s="1">
        <v>9</v>
      </c>
      <c r="J25" s="1">
        <v>8</v>
      </c>
      <c r="K25" s="1"/>
      <c r="L25" s="1"/>
      <c r="M25" s="1"/>
      <c r="N25" s="3">
        <v>3</v>
      </c>
      <c r="O25" s="55">
        <v>29</v>
      </c>
    </row>
    <row r="26" spans="1:15" ht="18" customHeight="1" thickBot="1" x14ac:dyDescent="0.3">
      <c r="A26" s="19" t="s">
        <v>7</v>
      </c>
      <c r="B26" s="53">
        <v>3050</v>
      </c>
      <c r="C26" s="21">
        <v>5</v>
      </c>
      <c r="D26" s="1">
        <v>6</v>
      </c>
      <c r="E26" s="1">
        <v>6</v>
      </c>
      <c r="F26" s="1">
        <v>6</v>
      </c>
      <c r="G26" s="1">
        <v>7</v>
      </c>
      <c r="H26" s="1">
        <v>5</v>
      </c>
      <c r="I26" s="1">
        <v>7</v>
      </c>
      <c r="J26" s="1">
        <v>6</v>
      </c>
      <c r="K26" s="1"/>
      <c r="L26" s="1"/>
      <c r="M26" s="1"/>
      <c r="N26" s="3">
        <v>3</v>
      </c>
      <c r="O26" s="55">
        <v>25</v>
      </c>
    </row>
    <row r="27" spans="1:15" ht="18" customHeight="1" thickBot="1" x14ac:dyDescent="0.3">
      <c r="A27" s="19" t="s">
        <v>5</v>
      </c>
      <c r="B27" s="53">
        <v>3051</v>
      </c>
      <c r="C27" s="21">
        <v>4</v>
      </c>
      <c r="D27" s="1">
        <v>5</v>
      </c>
      <c r="E27" s="1">
        <v>5</v>
      </c>
      <c r="F27" s="1">
        <v>5</v>
      </c>
      <c r="G27" s="1">
        <v>6</v>
      </c>
      <c r="H27" s="1">
        <v>4</v>
      </c>
      <c r="I27" s="1">
        <v>6</v>
      </c>
      <c r="J27" s="1">
        <v>5</v>
      </c>
      <c r="K27" s="1"/>
      <c r="L27" s="1"/>
      <c r="M27" s="1"/>
      <c r="N27" s="3">
        <v>3</v>
      </c>
      <c r="O27" s="55">
        <v>26</v>
      </c>
    </row>
    <row r="28" spans="1:15" ht="18" customHeight="1" thickBot="1" x14ac:dyDescent="0.3">
      <c r="A28" s="19" t="s">
        <v>2</v>
      </c>
      <c r="B28" s="53">
        <v>3051</v>
      </c>
      <c r="C28" s="21">
        <v>4</v>
      </c>
      <c r="D28" s="1">
        <v>5</v>
      </c>
      <c r="E28" s="1">
        <v>5</v>
      </c>
      <c r="F28" s="1">
        <v>5</v>
      </c>
      <c r="G28" s="1">
        <v>6</v>
      </c>
      <c r="H28" s="1">
        <v>4</v>
      </c>
      <c r="I28" s="1">
        <v>6</v>
      </c>
      <c r="J28" s="1">
        <v>5</v>
      </c>
      <c r="K28" s="1"/>
      <c r="L28" s="1"/>
      <c r="M28" s="1"/>
      <c r="N28" s="3">
        <v>3</v>
      </c>
      <c r="O28" s="55">
        <v>26</v>
      </c>
    </row>
    <row r="29" spans="1:15" ht="18" customHeight="1" thickBot="1" x14ac:dyDescent="0.3">
      <c r="A29" s="19" t="s">
        <v>19</v>
      </c>
      <c r="B29" s="53">
        <v>3051</v>
      </c>
      <c r="C29" s="21">
        <v>4</v>
      </c>
      <c r="D29" s="1">
        <v>5</v>
      </c>
      <c r="E29" s="1">
        <v>5</v>
      </c>
      <c r="F29" s="1">
        <v>5</v>
      </c>
      <c r="G29" s="1">
        <v>6</v>
      </c>
      <c r="H29" s="1">
        <v>4</v>
      </c>
      <c r="I29" s="1">
        <v>6</v>
      </c>
      <c r="J29" s="1">
        <v>5</v>
      </c>
      <c r="K29" s="1"/>
      <c r="L29" s="1"/>
      <c r="M29" s="1"/>
      <c r="N29" s="3">
        <v>3</v>
      </c>
      <c r="O29" s="55">
        <v>25</v>
      </c>
    </row>
    <row r="30" spans="1:15" ht="18" customHeight="1" thickBot="1" x14ac:dyDescent="0.3">
      <c r="A30" s="19" t="s">
        <v>22</v>
      </c>
      <c r="B30" s="53">
        <v>3052</v>
      </c>
      <c r="C30" s="21">
        <v>3</v>
      </c>
      <c r="D30" s="1">
        <v>4</v>
      </c>
      <c r="E30" s="1">
        <v>4</v>
      </c>
      <c r="F30" s="1">
        <v>4</v>
      </c>
      <c r="G30" s="1">
        <v>5</v>
      </c>
      <c r="H30" s="1">
        <v>3</v>
      </c>
      <c r="I30" s="1">
        <v>5</v>
      </c>
      <c r="J30" s="1">
        <v>4</v>
      </c>
      <c r="K30" s="1"/>
      <c r="L30" s="1"/>
      <c r="M30" s="1"/>
      <c r="N30" s="3">
        <v>3</v>
      </c>
      <c r="O30" s="55">
        <v>27</v>
      </c>
    </row>
    <row r="31" spans="1:15" ht="18" customHeight="1" thickBot="1" x14ac:dyDescent="0.3">
      <c r="A31" s="19" t="s">
        <v>63</v>
      </c>
      <c r="B31" s="53">
        <v>3052</v>
      </c>
      <c r="C31" s="21">
        <v>3</v>
      </c>
      <c r="D31" s="1">
        <v>4</v>
      </c>
      <c r="E31" s="1">
        <v>4</v>
      </c>
      <c r="F31" s="1">
        <v>4</v>
      </c>
      <c r="G31" s="1">
        <v>5</v>
      </c>
      <c r="H31" s="1">
        <v>3</v>
      </c>
      <c r="I31" s="1">
        <v>5</v>
      </c>
      <c r="J31" s="1">
        <v>4</v>
      </c>
      <c r="K31" s="1"/>
      <c r="L31" s="1"/>
      <c r="M31" s="1"/>
      <c r="N31" s="3">
        <v>3</v>
      </c>
      <c r="O31" s="55">
        <v>29</v>
      </c>
    </row>
    <row r="32" spans="1:15" ht="18" customHeight="1" thickBot="1" x14ac:dyDescent="0.3">
      <c r="A32" s="19" t="s">
        <v>18</v>
      </c>
      <c r="B32" s="53">
        <v>3054</v>
      </c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3">
        <v>3</v>
      </c>
      <c r="O32" s="55">
        <v>25</v>
      </c>
    </row>
    <row r="33" spans="1:18" ht="18" customHeight="1" thickBot="1" x14ac:dyDescent="0.3">
      <c r="A33" s="19" t="s">
        <v>13</v>
      </c>
      <c r="B33" s="53">
        <v>3451</v>
      </c>
      <c r="C33" s="21">
        <v>2</v>
      </c>
      <c r="D33" s="1">
        <v>5</v>
      </c>
      <c r="E33" s="1">
        <v>5</v>
      </c>
      <c r="F33" s="1">
        <v>2</v>
      </c>
      <c r="G33" s="1">
        <v>3</v>
      </c>
      <c r="H33" s="1">
        <v>2</v>
      </c>
      <c r="I33" s="1">
        <v>3</v>
      </c>
      <c r="J33" s="1">
        <v>3</v>
      </c>
      <c r="K33" s="1"/>
      <c r="L33" s="1"/>
      <c r="M33" s="1"/>
      <c r="N33" s="3">
        <v>3</v>
      </c>
      <c r="O33" s="55">
        <v>25</v>
      </c>
    </row>
    <row r="34" spans="1:18" ht="7.5" customHeight="1" thickBot="1" x14ac:dyDescent="0.3"/>
    <row r="35" spans="1:18" ht="13.5" customHeight="1" x14ac:dyDescent="0.25">
      <c r="A35" s="22" t="s">
        <v>24</v>
      </c>
      <c r="B35" s="32" t="s">
        <v>51</v>
      </c>
      <c r="C35" s="33"/>
      <c r="D35" s="33"/>
      <c r="E35" s="33"/>
      <c r="F35" s="33"/>
      <c r="G35" s="33"/>
      <c r="H35" s="33"/>
      <c r="I35" s="33"/>
      <c r="J35" s="34"/>
      <c r="N35" s="48"/>
      <c r="O35" s="52"/>
      <c r="P35" s="46"/>
    </row>
    <row r="36" spans="1:18" ht="13.5" customHeight="1" x14ac:dyDescent="0.25">
      <c r="A36" s="23" t="s">
        <v>53</v>
      </c>
      <c r="B36" s="24" t="s">
        <v>40</v>
      </c>
      <c r="C36" s="35"/>
      <c r="D36" s="35"/>
      <c r="E36" s="35"/>
      <c r="F36" s="35"/>
      <c r="G36" s="35"/>
      <c r="H36" s="35"/>
      <c r="I36" s="35"/>
      <c r="J36" s="36"/>
      <c r="N36" s="39"/>
      <c r="O36" s="49"/>
      <c r="P36" s="46"/>
    </row>
    <row r="37" spans="1:18" ht="13.5" customHeight="1" x14ac:dyDescent="0.25">
      <c r="A37" s="23" t="s">
        <v>54</v>
      </c>
      <c r="B37" s="24" t="s">
        <v>65</v>
      </c>
      <c r="C37" s="35"/>
      <c r="D37" s="35"/>
      <c r="E37" s="35"/>
      <c r="F37" s="35"/>
      <c r="G37" s="35"/>
      <c r="H37" s="35"/>
      <c r="I37" s="35"/>
      <c r="J37" s="36"/>
      <c r="N37" s="39"/>
      <c r="O37" s="49"/>
      <c r="P37" s="46"/>
    </row>
    <row r="38" spans="1:18" ht="13.5" customHeight="1" x14ac:dyDescent="0.25">
      <c r="A38" s="23" t="s">
        <v>38</v>
      </c>
      <c r="B38" s="24" t="s">
        <v>50</v>
      </c>
      <c r="C38" s="35"/>
      <c r="D38" s="35"/>
      <c r="E38" s="35"/>
      <c r="F38" s="35"/>
      <c r="G38" s="35"/>
      <c r="H38" s="35"/>
      <c r="I38" s="35"/>
      <c r="J38" s="36"/>
      <c r="N38" s="35"/>
      <c r="O38" s="36"/>
      <c r="P38" s="46"/>
    </row>
    <row r="39" spans="1:18" ht="13.5" customHeight="1" x14ac:dyDescent="0.25">
      <c r="A39" s="23" t="s">
        <v>39</v>
      </c>
      <c r="B39" s="24" t="s">
        <v>41</v>
      </c>
      <c r="C39" s="35"/>
      <c r="D39" s="35"/>
      <c r="E39" s="35"/>
      <c r="F39" s="35"/>
      <c r="G39" s="35"/>
      <c r="H39" s="35"/>
      <c r="I39" s="35"/>
      <c r="J39" s="36"/>
      <c r="N39" s="37"/>
      <c r="O39" s="50"/>
      <c r="P39" s="46"/>
    </row>
    <row r="40" spans="1:18" ht="13.5" customHeight="1" x14ac:dyDescent="0.25">
      <c r="A40" s="23" t="s">
        <v>55</v>
      </c>
      <c r="B40" s="24" t="s">
        <v>42</v>
      </c>
      <c r="C40" s="35"/>
      <c r="D40" s="35"/>
      <c r="E40" s="35"/>
      <c r="F40" s="35"/>
      <c r="G40" s="35"/>
      <c r="H40" s="35"/>
      <c r="I40" s="35"/>
      <c r="J40" s="36"/>
      <c r="N40" s="39"/>
      <c r="O40" s="49"/>
      <c r="P40" s="46"/>
    </row>
    <row r="41" spans="1:18" ht="13.5" customHeight="1" x14ac:dyDescent="0.25">
      <c r="A41" s="23" t="s">
        <v>26</v>
      </c>
      <c r="B41" s="24" t="s">
        <v>48</v>
      </c>
      <c r="C41" s="35"/>
      <c r="D41" s="35"/>
      <c r="E41" s="35"/>
      <c r="F41" s="35"/>
      <c r="G41" s="35"/>
      <c r="H41" s="35"/>
      <c r="I41" s="35"/>
      <c r="J41" s="36"/>
      <c r="N41" s="35"/>
      <c r="O41" s="36"/>
      <c r="P41" s="46"/>
    </row>
    <row r="42" spans="1:18" ht="13.5" customHeight="1" x14ac:dyDescent="0.25">
      <c r="A42" s="23" t="s">
        <v>27</v>
      </c>
      <c r="B42" s="24" t="s">
        <v>43</v>
      </c>
      <c r="C42" s="35"/>
      <c r="D42" s="35"/>
      <c r="E42" s="35"/>
      <c r="F42" s="35"/>
      <c r="G42" s="35"/>
      <c r="H42" s="35"/>
      <c r="I42" s="35"/>
      <c r="J42" s="36"/>
      <c r="N42" s="35"/>
      <c r="O42" s="36"/>
      <c r="P42" s="46"/>
    </row>
    <row r="43" spans="1:18" ht="13.5" customHeight="1" x14ac:dyDescent="0.25">
      <c r="A43" s="23" t="s">
        <v>56</v>
      </c>
      <c r="B43" s="24" t="s">
        <v>66</v>
      </c>
      <c r="C43" s="25"/>
      <c r="D43" s="25"/>
      <c r="E43" s="25"/>
      <c r="F43" s="25"/>
      <c r="G43" s="25"/>
      <c r="H43" s="25"/>
      <c r="I43" s="25"/>
      <c r="J43" s="26"/>
      <c r="K43" s="2"/>
      <c r="L43" s="2"/>
      <c r="M43" s="2"/>
      <c r="N43" s="25"/>
      <c r="O43" s="26"/>
      <c r="P43" s="47"/>
      <c r="Q43" s="2"/>
      <c r="R43" s="2"/>
    </row>
    <row r="44" spans="1:18" ht="13.5" customHeight="1" thickBot="1" x14ac:dyDescent="0.3">
      <c r="A44" s="23" t="s">
        <v>60</v>
      </c>
      <c r="B44" s="24" t="s">
        <v>64</v>
      </c>
      <c r="C44" s="35"/>
      <c r="D44" s="35"/>
      <c r="E44" s="35"/>
      <c r="F44" s="35"/>
      <c r="G44" s="35"/>
      <c r="H44" s="35"/>
      <c r="I44" s="35"/>
      <c r="J44" s="36"/>
      <c r="N44" s="43"/>
      <c r="O44" s="44"/>
      <c r="P44" s="46"/>
    </row>
    <row r="45" spans="1:18" s="63" customFormat="1" ht="13.5" thickBot="1" x14ac:dyDescent="0.3">
      <c r="A45" s="66" t="s">
        <v>67</v>
      </c>
      <c r="B45" s="64" t="s">
        <v>68</v>
      </c>
      <c r="C45" s="65"/>
      <c r="D45" s="65"/>
      <c r="E45" s="65"/>
      <c r="F45" s="65"/>
      <c r="G45" s="65"/>
      <c r="H45" s="65"/>
      <c r="I45" s="65"/>
      <c r="J45" s="67"/>
      <c r="K45" s="62"/>
      <c r="L45" s="62"/>
      <c r="M45" s="62"/>
      <c r="N45" s="62"/>
      <c r="O45" s="62"/>
      <c r="P45" s="62"/>
      <c r="Q45" s="62"/>
      <c r="R45" s="62"/>
    </row>
  </sheetData>
  <sortState xmlns:xlrd2="http://schemas.microsoft.com/office/spreadsheetml/2017/richdata2" ref="A4:B33">
    <sortCondition ref="B4:B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zoomScaleNormal="100" workbookViewId="0">
      <selection activeCell="R1" sqref="R1"/>
    </sheetView>
  </sheetViews>
  <sheetFormatPr baseColWidth="10" defaultRowHeight="15" x14ac:dyDescent="0.25"/>
  <cols>
    <col min="1" max="1" width="23.5703125" style="4" bestFit="1" customWidth="1"/>
    <col min="2" max="2" width="8.42578125" style="5" bestFit="1" customWidth="1"/>
    <col min="3" max="3" width="6.5703125" style="5" customWidth="1"/>
    <col min="4" max="4" width="6.5703125" style="5" bestFit="1" customWidth="1"/>
    <col min="5" max="6" width="8.7109375" style="5" customWidth="1"/>
    <col min="7" max="7" width="9.7109375" style="5" bestFit="1" customWidth="1"/>
    <col min="8" max="8" width="15" style="5" customWidth="1"/>
    <col min="9" max="16384" width="11.42578125" style="4"/>
  </cols>
  <sheetData>
    <row r="1" spans="1:8" s="6" customFormat="1" ht="45" customHeight="1" thickTop="1" x14ac:dyDescent="0.25">
      <c r="A1" s="72" t="s">
        <v>45</v>
      </c>
      <c r="B1" s="7"/>
      <c r="C1" s="8" t="s">
        <v>88</v>
      </c>
      <c r="D1" s="9"/>
      <c r="E1" s="68"/>
      <c r="F1" s="68"/>
      <c r="G1" s="10"/>
      <c r="H1" s="86" t="s">
        <v>105</v>
      </c>
    </row>
    <row r="2" spans="1:8" s="6" customFormat="1" ht="17.25" customHeight="1" thickBot="1" x14ac:dyDescent="0.3">
      <c r="A2" s="11"/>
      <c r="B2" s="12"/>
      <c r="C2" s="54">
        <v>3050</v>
      </c>
      <c r="D2" s="13"/>
      <c r="E2" s="69"/>
      <c r="F2" s="69"/>
      <c r="G2" s="14"/>
      <c r="H2" s="87"/>
    </row>
    <row r="3" spans="1:8" ht="36" customHeight="1" thickTop="1" thickBot="1" x14ac:dyDescent="0.3">
      <c r="A3" s="15" t="s">
        <v>0</v>
      </c>
      <c r="B3" s="18" t="s">
        <v>1</v>
      </c>
      <c r="C3" s="17" t="s">
        <v>36</v>
      </c>
      <c r="D3" s="16" t="s">
        <v>23</v>
      </c>
      <c r="E3" s="70" t="s">
        <v>110</v>
      </c>
      <c r="F3" s="70" t="s">
        <v>111</v>
      </c>
      <c r="G3" s="18" t="s">
        <v>37</v>
      </c>
      <c r="H3" s="18" t="s">
        <v>70</v>
      </c>
    </row>
    <row r="4" spans="1:8" ht="22.5" customHeight="1" thickBot="1" x14ac:dyDescent="0.3">
      <c r="A4" s="19" t="s">
        <v>15</v>
      </c>
      <c r="B4" s="53">
        <v>2852</v>
      </c>
      <c r="C4" s="1">
        <v>4</v>
      </c>
      <c r="D4" s="3">
        <v>3</v>
      </c>
      <c r="E4" s="80"/>
      <c r="F4" s="80">
        <v>12</v>
      </c>
      <c r="G4" s="55">
        <v>27</v>
      </c>
      <c r="H4" s="55">
        <f>G4+F4</f>
        <v>39</v>
      </c>
    </row>
    <row r="5" spans="1:8" ht="22.5" customHeight="1" thickBot="1" x14ac:dyDescent="0.3">
      <c r="A5" s="19" t="s">
        <v>8</v>
      </c>
      <c r="B5" s="53">
        <v>2854</v>
      </c>
      <c r="C5" s="1">
        <v>6</v>
      </c>
      <c r="D5" s="3">
        <v>3</v>
      </c>
      <c r="E5" s="71">
        <v>6</v>
      </c>
      <c r="F5" s="71">
        <v>12</v>
      </c>
      <c r="G5" s="55">
        <v>29</v>
      </c>
      <c r="H5" s="55">
        <f t="shared" ref="H5:H31" si="0">G5+F5</f>
        <v>41</v>
      </c>
    </row>
    <row r="6" spans="1:8" ht="22.5" customHeight="1" thickBot="1" x14ac:dyDescent="0.3">
      <c r="A6" s="19" t="s">
        <v>106</v>
      </c>
      <c r="B6" s="53">
        <v>3051</v>
      </c>
      <c r="C6" s="1">
        <v>2</v>
      </c>
      <c r="D6" s="3">
        <v>3</v>
      </c>
      <c r="E6" s="71"/>
      <c r="F6" s="71">
        <v>6</v>
      </c>
      <c r="G6" s="55">
        <v>25</v>
      </c>
      <c r="H6" s="55">
        <f t="shared" si="0"/>
        <v>31</v>
      </c>
    </row>
    <row r="7" spans="1:8" ht="22.5" customHeight="1" thickBot="1" x14ac:dyDescent="0.3">
      <c r="A7" s="19" t="s">
        <v>5</v>
      </c>
      <c r="B7" s="53">
        <v>3051</v>
      </c>
      <c r="C7" s="1">
        <v>2</v>
      </c>
      <c r="D7" s="3">
        <v>3</v>
      </c>
      <c r="E7" s="71"/>
      <c r="F7" s="71">
        <v>6</v>
      </c>
      <c r="G7" s="55">
        <v>32</v>
      </c>
      <c r="H7" s="55">
        <f t="shared" si="0"/>
        <v>38</v>
      </c>
    </row>
    <row r="8" spans="1:8" ht="22.5" customHeight="1" thickBot="1" x14ac:dyDescent="0.3">
      <c r="A8" s="19" t="s">
        <v>109</v>
      </c>
      <c r="B8" s="53">
        <v>2956</v>
      </c>
      <c r="C8" s="1">
        <v>7</v>
      </c>
      <c r="D8" s="3">
        <v>3</v>
      </c>
      <c r="E8" s="71">
        <v>9</v>
      </c>
      <c r="F8" s="71">
        <v>12</v>
      </c>
      <c r="G8" s="55">
        <v>25</v>
      </c>
      <c r="H8" s="55">
        <f t="shared" si="0"/>
        <v>37</v>
      </c>
    </row>
    <row r="9" spans="1:8" ht="22.5" customHeight="1" thickBot="1" x14ac:dyDescent="0.3">
      <c r="A9" s="19" t="s">
        <v>71</v>
      </c>
      <c r="B9" s="53">
        <v>2852</v>
      </c>
      <c r="C9" s="1">
        <v>4</v>
      </c>
      <c r="D9" s="3">
        <v>3</v>
      </c>
      <c r="E9" s="71"/>
      <c r="F9" s="71">
        <v>12</v>
      </c>
      <c r="G9" s="55">
        <v>25</v>
      </c>
      <c r="H9" s="55">
        <f t="shared" si="0"/>
        <v>37</v>
      </c>
    </row>
    <row r="10" spans="1:8" ht="22.5" customHeight="1" thickBot="1" x14ac:dyDescent="0.3">
      <c r="A10" s="19" t="s">
        <v>16</v>
      </c>
      <c r="B10" s="53">
        <v>2952</v>
      </c>
      <c r="C10" s="1">
        <v>3</v>
      </c>
      <c r="D10" s="3">
        <v>3</v>
      </c>
      <c r="E10" s="71"/>
      <c r="F10" s="71">
        <v>9</v>
      </c>
      <c r="G10" s="55">
        <v>25</v>
      </c>
      <c r="H10" s="55">
        <f t="shared" si="0"/>
        <v>34</v>
      </c>
    </row>
    <row r="11" spans="1:8" ht="22.5" customHeight="1" thickBot="1" x14ac:dyDescent="0.3">
      <c r="A11" s="19" t="s">
        <v>6</v>
      </c>
      <c r="B11" s="53">
        <v>2952</v>
      </c>
      <c r="C11" s="1">
        <v>3</v>
      </c>
      <c r="D11" s="3">
        <v>3</v>
      </c>
      <c r="E11" s="71"/>
      <c r="F11" s="71">
        <v>9</v>
      </c>
      <c r="G11" s="55">
        <v>32</v>
      </c>
      <c r="H11" s="55">
        <f t="shared" si="0"/>
        <v>41</v>
      </c>
    </row>
    <row r="12" spans="1:8" ht="22.5" customHeight="1" thickBot="1" x14ac:dyDescent="0.3">
      <c r="A12" s="19" t="s">
        <v>20</v>
      </c>
      <c r="B12" s="53">
        <v>2952</v>
      </c>
      <c r="C12" s="1">
        <v>3</v>
      </c>
      <c r="D12" s="3">
        <v>3</v>
      </c>
      <c r="E12" s="71"/>
      <c r="F12" s="71">
        <v>9</v>
      </c>
      <c r="G12" s="55">
        <v>26</v>
      </c>
      <c r="H12" s="55">
        <f t="shared" si="0"/>
        <v>35</v>
      </c>
    </row>
    <row r="13" spans="1:8" ht="22.5" customHeight="1" thickBot="1" x14ac:dyDescent="0.3">
      <c r="A13" s="19" t="s">
        <v>3</v>
      </c>
      <c r="B13" s="53">
        <v>2954</v>
      </c>
      <c r="C13" s="1">
        <v>5</v>
      </c>
      <c r="D13" s="3">
        <v>3</v>
      </c>
      <c r="E13" s="71">
        <v>3</v>
      </c>
      <c r="F13" s="71">
        <v>12</v>
      </c>
      <c r="G13" s="55">
        <v>32</v>
      </c>
      <c r="H13" s="55">
        <f t="shared" si="0"/>
        <v>44</v>
      </c>
    </row>
    <row r="14" spans="1:8" ht="22.5" customHeight="1" thickBot="1" x14ac:dyDescent="0.3">
      <c r="A14" s="19" t="s">
        <v>107</v>
      </c>
      <c r="B14" s="53">
        <v>3052</v>
      </c>
      <c r="C14" s="1">
        <v>2</v>
      </c>
      <c r="D14" s="3">
        <v>3</v>
      </c>
      <c r="E14" s="71"/>
      <c r="F14" s="71">
        <v>6</v>
      </c>
      <c r="G14" s="55">
        <v>23</v>
      </c>
      <c r="H14" s="55">
        <f t="shared" si="0"/>
        <v>29</v>
      </c>
    </row>
    <row r="15" spans="1:8" ht="22.5" customHeight="1" thickBot="1" x14ac:dyDescent="0.3">
      <c r="A15" s="19" t="s">
        <v>17</v>
      </c>
      <c r="B15" s="53">
        <v>2752</v>
      </c>
      <c r="C15" s="1">
        <v>5</v>
      </c>
      <c r="D15" s="3">
        <v>3</v>
      </c>
      <c r="E15" s="71">
        <v>3</v>
      </c>
      <c r="F15" s="71">
        <v>12</v>
      </c>
      <c r="G15" s="55">
        <v>26</v>
      </c>
      <c r="H15" s="55">
        <f t="shared" si="0"/>
        <v>38</v>
      </c>
    </row>
    <row r="16" spans="1:8" ht="22.5" customHeight="1" thickBot="1" x14ac:dyDescent="0.3">
      <c r="A16" s="19" t="s">
        <v>11</v>
      </c>
      <c r="B16" s="53">
        <v>2753</v>
      </c>
      <c r="C16" s="1">
        <v>6</v>
      </c>
      <c r="D16" s="3">
        <v>3</v>
      </c>
      <c r="E16" s="71">
        <v>6</v>
      </c>
      <c r="F16" s="71">
        <v>12</v>
      </c>
      <c r="G16" s="55">
        <v>27</v>
      </c>
      <c r="H16" s="55">
        <f t="shared" si="0"/>
        <v>39</v>
      </c>
    </row>
    <row r="17" spans="1:8" ht="22.5" customHeight="1" thickBot="1" x14ac:dyDescent="0.3">
      <c r="A17" s="19" t="s">
        <v>12</v>
      </c>
      <c r="B17" s="53">
        <v>2850</v>
      </c>
      <c r="C17" s="1">
        <v>2</v>
      </c>
      <c r="D17" s="3">
        <v>3</v>
      </c>
      <c r="E17" s="71"/>
      <c r="F17" s="71">
        <v>6</v>
      </c>
      <c r="G17" s="55">
        <v>27</v>
      </c>
      <c r="H17" s="55">
        <f t="shared" si="0"/>
        <v>33</v>
      </c>
    </row>
    <row r="18" spans="1:8" ht="22.5" customHeight="1" thickBot="1" x14ac:dyDescent="0.3">
      <c r="A18" s="19" t="s">
        <v>7</v>
      </c>
      <c r="B18" s="53">
        <v>3050</v>
      </c>
      <c r="C18" s="1">
        <v>2</v>
      </c>
      <c r="D18" s="3">
        <v>3</v>
      </c>
      <c r="E18" s="71"/>
      <c r="F18" s="71">
        <v>6</v>
      </c>
      <c r="G18" s="55">
        <v>30</v>
      </c>
      <c r="H18" s="55">
        <f t="shared" si="0"/>
        <v>36</v>
      </c>
    </row>
    <row r="19" spans="1:8" ht="22.5" customHeight="1" thickBot="1" x14ac:dyDescent="0.3">
      <c r="A19" s="19" t="s">
        <v>4</v>
      </c>
      <c r="B19" s="53">
        <v>2953</v>
      </c>
      <c r="C19" s="1">
        <v>4</v>
      </c>
      <c r="D19" s="3">
        <v>3</v>
      </c>
      <c r="E19" s="71"/>
      <c r="F19" s="71">
        <v>12</v>
      </c>
      <c r="G19" s="55">
        <v>32</v>
      </c>
      <c r="H19" s="55">
        <f t="shared" si="0"/>
        <v>44</v>
      </c>
    </row>
    <row r="20" spans="1:8" ht="22.5" customHeight="1" thickBot="1" x14ac:dyDescent="0.3">
      <c r="A20" s="19" t="s">
        <v>2</v>
      </c>
      <c r="B20" s="53">
        <v>3051</v>
      </c>
      <c r="C20" s="1">
        <v>2</v>
      </c>
      <c r="D20" s="3">
        <v>3</v>
      </c>
      <c r="E20" s="71"/>
      <c r="F20" s="71">
        <v>6</v>
      </c>
      <c r="G20" s="55">
        <v>32</v>
      </c>
      <c r="H20" s="55">
        <f t="shared" si="0"/>
        <v>38</v>
      </c>
    </row>
    <row r="21" spans="1:8" ht="22.5" customHeight="1" thickBot="1" x14ac:dyDescent="0.3">
      <c r="A21" s="19" t="s">
        <v>19</v>
      </c>
      <c r="B21" s="53">
        <v>3051</v>
      </c>
      <c r="C21" s="1">
        <v>2</v>
      </c>
      <c r="D21" s="3">
        <v>3</v>
      </c>
      <c r="E21" s="71"/>
      <c r="F21" s="71">
        <v>6</v>
      </c>
      <c r="G21" s="55">
        <v>25</v>
      </c>
      <c r="H21" s="55">
        <f t="shared" si="0"/>
        <v>31</v>
      </c>
    </row>
    <row r="22" spans="1:8" ht="22.5" customHeight="1" thickBot="1" x14ac:dyDescent="0.3">
      <c r="A22" s="19" t="s">
        <v>9</v>
      </c>
      <c r="B22" s="53">
        <v>2750</v>
      </c>
      <c r="C22" s="1">
        <v>3</v>
      </c>
      <c r="D22" s="3">
        <v>3</v>
      </c>
      <c r="E22" s="71"/>
      <c r="F22" s="71">
        <v>9</v>
      </c>
      <c r="G22" s="55">
        <v>30</v>
      </c>
      <c r="H22" s="55">
        <f t="shared" si="0"/>
        <v>39</v>
      </c>
    </row>
    <row r="23" spans="1:8" ht="22.5" customHeight="1" thickBot="1" x14ac:dyDescent="0.3">
      <c r="A23" s="19" t="s">
        <v>72</v>
      </c>
      <c r="B23" s="53">
        <v>3048</v>
      </c>
      <c r="C23" s="1">
        <v>2</v>
      </c>
      <c r="D23" s="3">
        <v>3</v>
      </c>
      <c r="E23" s="71"/>
      <c r="F23" s="71">
        <v>6</v>
      </c>
      <c r="G23" s="55">
        <v>25</v>
      </c>
      <c r="H23" s="55">
        <f t="shared" si="0"/>
        <v>31</v>
      </c>
    </row>
    <row r="24" spans="1:8" ht="22.5" customHeight="1" thickBot="1" x14ac:dyDescent="0.3">
      <c r="A24" s="19" t="s">
        <v>84</v>
      </c>
      <c r="B24" s="53">
        <v>3052</v>
      </c>
      <c r="C24" s="1">
        <v>2</v>
      </c>
      <c r="D24" s="3">
        <v>3</v>
      </c>
      <c r="E24" s="71"/>
      <c r="F24" s="71">
        <v>6</v>
      </c>
      <c r="G24" s="55">
        <v>26</v>
      </c>
      <c r="H24" s="55">
        <f t="shared" si="0"/>
        <v>32</v>
      </c>
    </row>
    <row r="25" spans="1:8" ht="22.5" customHeight="1" thickBot="1" x14ac:dyDescent="0.3">
      <c r="A25" s="19" t="s">
        <v>14</v>
      </c>
      <c r="B25" s="53">
        <v>2952</v>
      </c>
      <c r="C25" s="1">
        <v>3</v>
      </c>
      <c r="D25" s="3">
        <v>3</v>
      </c>
      <c r="E25" s="71"/>
      <c r="F25" s="71">
        <v>9</v>
      </c>
      <c r="G25" s="55">
        <v>27</v>
      </c>
      <c r="H25" s="55">
        <f t="shared" si="0"/>
        <v>36</v>
      </c>
    </row>
    <row r="26" spans="1:8" ht="22.5" customHeight="1" thickBot="1" x14ac:dyDescent="0.3">
      <c r="A26" s="19" t="s">
        <v>13</v>
      </c>
      <c r="B26" s="53">
        <v>3451</v>
      </c>
      <c r="C26" s="1">
        <v>5</v>
      </c>
      <c r="D26" s="3">
        <v>3</v>
      </c>
      <c r="E26" s="71">
        <v>3</v>
      </c>
      <c r="F26" s="71">
        <v>12</v>
      </c>
      <c r="G26" s="55">
        <v>26</v>
      </c>
      <c r="H26" s="55">
        <f t="shared" si="0"/>
        <v>38</v>
      </c>
    </row>
    <row r="27" spans="1:8" ht="22.5" customHeight="1" thickBot="1" x14ac:dyDescent="0.3">
      <c r="A27" s="19" t="s">
        <v>113</v>
      </c>
      <c r="B27" s="53">
        <v>2953</v>
      </c>
      <c r="C27" s="1">
        <v>4</v>
      </c>
      <c r="D27" s="3">
        <v>3</v>
      </c>
      <c r="E27" s="71"/>
      <c r="F27" s="71">
        <v>12</v>
      </c>
      <c r="G27" s="55">
        <v>23</v>
      </c>
      <c r="H27" s="55">
        <f t="shared" si="0"/>
        <v>35</v>
      </c>
    </row>
    <row r="28" spans="1:8" ht="22.5" customHeight="1" thickBot="1" x14ac:dyDescent="0.3">
      <c r="A28" s="19" t="s">
        <v>108</v>
      </c>
      <c r="B28" s="53">
        <v>2952</v>
      </c>
      <c r="C28" s="1">
        <v>3</v>
      </c>
      <c r="D28" s="3">
        <v>3</v>
      </c>
      <c r="E28" s="71"/>
      <c r="F28" s="71">
        <v>9</v>
      </c>
      <c r="G28" s="55">
        <v>23</v>
      </c>
      <c r="H28" s="55">
        <f t="shared" si="0"/>
        <v>32</v>
      </c>
    </row>
    <row r="29" spans="1:8" ht="22.5" customHeight="1" thickBot="1" x14ac:dyDescent="0.3">
      <c r="A29" s="19" t="s">
        <v>22</v>
      </c>
      <c r="B29" s="53">
        <v>3052</v>
      </c>
      <c r="C29" s="1">
        <v>2</v>
      </c>
      <c r="D29" s="3">
        <v>3</v>
      </c>
      <c r="E29" s="71"/>
      <c r="F29" s="71">
        <v>6</v>
      </c>
      <c r="G29" s="55">
        <v>27</v>
      </c>
      <c r="H29" s="55">
        <f t="shared" si="0"/>
        <v>33</v>
      </c>
    </row>
    <row r="30" spans="1:8" ht="22.5" customHeight="1" thickBot="1" x14ac:dyDescent="0.3">
      <c r="A30" s="19" t="s">
        <v>10</v>
      </c>
      <c r="B30" s="53">
        <v>2952</v>
      </c>
      <c r="C30" s="1">
        <v>3</v>
      </c>
      <c r="D30" s="3">
        <v>3</v>
      </c>
      <c r="E30" s="71"/>
      <c r="F30" s="71">
        <v>9</v>
      </c>
      <c r="G30" s="55">
        <v>29</v>
      </c>
      <c r="H30" s="55">
        <f t="shared" si="0"/>
        <v>38</v>
      </c>
    </row>
    <row r="31" spans="1:8" ht="22.5" customHeight="1" thickBot="1" x14ac:dyDescent="0.3">
      <c r="A31" s="19" t="s">
        <v>47</v>
      </c>
      <c r="B31" s="53">
        <v>2952</v>
      </c>
      <c r="C31" s="1">
        <v>3</v>
      </c>
      <c r="D31" s="3">
        <v>3</v>
      </c>
      <c r="E31" s="71"/>
      <c r="F31" s="71">
        <v>9</v>
      </c>
      <c r="G31" s="55">
        <v>25</v>
      </c>
      <c r="H31" s="55">
        <f t="shared" si="0"/>
        <v>34</v>
      </c>
    </row>
    <row r="32" spans="1:8" ht="7.5" customHeight="1" x14ac:dyDescent="0.25"/>
  </sheetData>
  <sortState xmlns:xlrd2="http://schemas.microsoft.com/office/spreadsheetml/2017/richdata2" ref="A4:H31">
    <sortCondition ref="A4:A31"/>
  </sortState>
  <mergeCells count="1">
    <mergeCell ref="H1:H2"/>
  </mergeCells>
  <printOptions verticalCentered="1"/>
  <pageMargins left="1.1811023622047245" right="0.39370078740157483" top="0.39370078740157483" bottom="0.39370078740157483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K19" sqref="K19"/>
    </sheetView>
  </sheetViews>
  <sheetFormatPr baseColWidth="10" defaultRowHeight="15" x14ac:dyDescent="0.25"/>
  <cols>
    <col min="1" max="1" width="23.5703125" style="4" bestFit="1" customWidth="1"/>
    <col min="2" max="2" width="8.42578125" style="5" bestFit="1" customWidth="1"/>
    <col min="3" max="3" width="10.7109375" style="5" customWidth="1"/>
    <col min="4" max="4" width="6.5703125" style="5" bestFit="1" customWidth="1"/>
    <col min="5" max="5" width="8" style="5" customWidth="1"/>
    <col min="6" max="6" width="9.7109375" style="5" bestFit="1" customWidth="1"/>
    <col min="7" max="7" width="14.140625" style="5" customWidth="1"/>
    <col min="8" max="16384" width="11.42578125" style="4"/>
  </cols>
  <sheetData>
    <row r="1" spans="1:7" s="6" customFormat="1" ht="45" customHeight="1" thickTop="1" x14ac:dyDescent="0.25">
      <c r="A1" s="73" t="s">
        <v>45</v>
      </c>
      <c r="B1" s="7"/>
      <c r="C1" s="8" t="s">
        <v>62</v>
      </c>
      <c r="D1" s="9"/>
      <c r="E1" s="68"/>
      <c r="F1" s="10"/>
      <c r="G1" s="10"/>
    </row>
    <row r="2" spans="1:7" s="6" customFormat="1" ht="18.75" customHeight="1" thickBot="1" x14ac:dyDescent="0.3">
      <c r="A2" s="11"/>
      <c r="B2" s="12"/>
      <c r="C2" s="54">
        <v>2952</v>
      </c>
      <c r="D2" s="13"/>
      <c r="E2" s="69"/>
      <c r="F2" s="14"/>
      <c r="G2" s="14"/>
    </row>
    <row r="3" spans="1:7" ht="34.5" customHeight="1" thickTop="1" thickBot="1" x14ac:dyDescent="0.3">
      <c r="A3" s="15" t="s">
        <v>0</v>
      </c>
      <c r="B3" s="18" t="s">
        <v>1</v>
      </c>
      <c r="C3" s="17" t="s">
        <v>36</v>
      </c>
      <c r="D3" s="16" t="s">
        <v>23</v>
      </c>
      <c r="E3" s="70" t="s">
        <v>69</v>
      </c>
      <c r="F3" s="18" t="s">
        <v>37</v>
      </c>
      <c r="G3" s="18" t="s">
        <v>70</v>
      </c>
    </row>
    <row r="4" spans="1:7" ht="22.5" customHeight="1" thickBot="1" x14ac:dyDescent="0.3">
      <c r="A4" s="19" t="s">
        <v>15</v>
      </c>
      <c r="B4" s="53">
        <v>2852</v>
      </c>
      <c r="C4" s="1">
        <v>2</v>
      </c>
      <c r="D4" s="3">
        <v>3</v>
      </c>
      <c r="E4" s="71">
        <f>C4*3</f>
        <v>6</v>
      </c>
      <c r="F4" s="55">
        <v>27</v>
      </c>
      <c r="G4" s="55">
        <f>F4+E4</f>
        <v>33</v>
      </c>
    </row>
    <row r="5" spans="1:7" ht="22.5" customHeight="1" thickBot="1" x14ac:dyDescent="0.3">
      <c r="A5" s="19" t="s">
        <v>8</v>
      </c>
      <c r="B5" s="53">
        <v>2854</v>
      </c>
      <c r="C5" s="1">
        <v>3</v>
      </c>
      <c r="D5" s="3">
        <v>3</v>
      </c>
      <c r="E5" s="71">
        <f t="shared" ref="E5:E29" si="0">C5*3</f>
        <v>9</v>
      </c>
      <c r="F5" s="55">
        <v>29</v>
      </c>
      <c r="G5" s="55">
        <f t="shared" ref="G5:G29" si="1">F5+E5</f>
        <v>38</v>
      </c>
    </row>
    <row r="6" spans="1:7" ht="22.5" customHeight="1" thickBot="1" x14ac:dyDescent="0.3">
      <c r="A6" s="19" t="s">
        <v>5</v>
      </c>
      <c r="B6" s="53">
        <v>3051</v>
      </c>
      <c r="C6" s="1">
        <v>2</v>
      </c>
      <c r="D6" s="3">
        <v>3</v>
      </c>
      <c r="E6" s="71">
        <f t="shared" si="0"/>
        <v>6</v>
      </c>
      <c r="F6" s="55">
        <v>32</v>
      </c>
      <c r="G6" s="55">
        <f t="shared" si="1"/>
        <v>38</v>
      </c>
    </row>
    <row r="7" spans="1:7" ht="22.5" customHeight="1" thickBot="1" x14ac:dyDescent="0.3">
      <c r="A7" s="19" t="s">
        <v>71</v>
      </c>
      <c r="B7" s="53">
        <v>2852</v>
      </c>
      <c r="C7" s="1">
        <v>2</v>
      </c>
      <c r="D7" s="3">
        <v>3</v>
      </c>
      <c r="E7" s="71">
        <f t="shared" si="0"/>
        <v>6</v>
      </c>
      <c r="F7" s="55">
        <v>25</v>
      </c>
      <c r="G7" s="55">
        <f t="shared" si="1"/>
        <v>31</v>
      </c>
    </row>
    <row r="8" spans="1:7" ht="22.5" customHeight="1" thickBot="1" x14ac:dyDescent="0.3">
      <c r="A8" s="19" t="s">
        <v>16</v>
      </c>
      <c r="B8" s="53">
        <v>2952</v>
      </c>
      <c r="C8" s="1">
        <v>2</v>
      </c>
      <c r="D8" s="3">
        <v>3</v>
      </c>
      <c r="E8" s="71">
        <f t="shared" si="0"/>
        <v>6</v>
      </c>
      <c r="F8" s="55">
        <v>25</v>
      </c>
      <c r="G8" s="55">
        <f t="shared" si="1"/>
        <v>31</v>
      </c>
    </row>
    <row r="9" spans="1:7" ht="22.5" customHeight="1" thickBot="1" x14ac:dyDescent="0.3">
      <c r="A9" s="19" t="s">
        <v>6</v>
      </c>
      <c r="B9" s="53">
        <v>2952</v>
      </c>
      <c r="C9" s="1">
        <v>2</v>
      </c>
      <c r="D9" s="3">
        <v>3</v>
      </c>
      <c r="E9" s="71">
        <f t="shared" si="0"/>
        <v>6</v>
      </c>
      <c r="F9" s="55">
        <v>32</v>
      </c>
      <c r="G9" s="55">
        <f t="shared" si="1"/>
        <v>38</v>
      </c>
    </row>
    <row r="10" spans="1:7" ht="22.5" customHeight="1" thickBot="1" x14ac:dyDescent="0.3">
      <c r="A10" s="19" t="s">
        <v>46</v>
      </c>
      <c r="B10" s="53">
        <v>2753</v>
      </c>
      <c r="C10" s="1">
        <v>3</v>
      </c>
      <c r="D10" s="3">
        <v>3</v>
      </c>
      <c r="E10" s="71">
        <f t="shared" si="0"/>
        <v>9</v>
      </c>
      <c r="F10" s="55">
        <v>25</v>
      </c>
      <c r="G10" s="55">
        <f t="shared" si="1"/>
        <v>34</v>
      </c>
    </row>
    <row r="11" spans="1:7" ht="22.5" customHeight="1" thickBot="1" x14ac:dyDescent="0.3">
      <c r="A11" s="19" t="s">
        <v>20</v>
      </c>
      <c r="B11" s="53">
        <v>2952</v>
      </c>
      <c r="C11" s="1">
        <v>2</v>
      </c>
      <c r="D11" s="3">
        <v>3</v>
      </c>
      <c r="E11" s="71">
        <f t="shared" si="0"/>
        <v>6</v>
      </c>
      <c r="F11" s="55">
        <v>26</v>
      </c>
      <c r="G11" s="55">
        <f t="shared" si="1"/>
        <v>32</v>
      </c>
    </row>
    <row r="12" spans="1:7" ht="22.5" customHeight="1" thickBot="1" x14ac:dyDescent="0.3">
      <c r="A12" s="19" t="s">
        <v>17</v>
      </c>
      <c r="B12" s="53">
        <v>2752</v>
      </c>
      <c r="C12" s="1">
        <v>2</v>
      </c>
      <c r="D12" s="3">
        <v>3</v>
      </c>
      <c r="E12" s="71">
        <f t="shared" si="0"/>
        <v>6</v>
      </c>
      <c r="F12" s="55">
        <v>26</v>
      </c>
      <c r="G12" s="55">
        <f t="shared" si="1"/>
        <v>32</v>
      </c>
    </row>
    <row r="13" spans="1:7" ht="22.5" customHeight="1" thickBot="1" x14ac:dyDescent="0.3">
      <c r="A13" s="19" t="s">
        <v>11</v>
      </c>
      <c r="B13" s="53">
        <v>2753</v>
      </c>
      <c r="C13" s="1">
        <v>3</v>
      </c>
      <c r="D13" s="3">
        <v>3</v>
      </c>
      <c r="E13" s="71">
        <f t="shared" si="0"/>
        <v>9</v>
      </c>
      <c r="F13" s="55">
        <v>27</v>
      </c>
      <c r="G13" s="55">
        <f t="shared" si="1"/>
        <v>36</v>
      </c>
    </row>
    <row r="14" spans="1:7" ht="22.5" customHeight="1" thickBot="1" x14ac:dyDescent="0.3">
      <c r="A14" s="19" t="s">
        <v>12</v>
      </c>
      <c r="B14" s="53">
        <v>2850</v>
      </c>
      <c r="C14" s="1">
        <v>3</v>
      </c>
      <c r="D14" s="3">
        <v>3</v>
      </c>
      <c r="E14" s="71">
        <f t="shared" si="0"/>
        <v>9</v>
      </c>
      <c r="F14" s="55">
        <v>27</v>
      </c>
      <c r="G14" s="55">
        <f t="shared" si="1"/>
        <v>36</v>
      </c>
    </row>
    <row r="15" spans="1:7" ht="22.5" customHeight="1" thickBot="1" x14ac:dyDescent="0.3">
      <c r="A15" s="19" t="s">
        <v>21</v>
      </c>
      <c r="B15" s="53">
        <v>2953</v>
      </c>
      <c r="C15" s="1">
        <v>2</v>
      </c>
      <c r="D15" s="3">
        <v>3</v>
      </c>
      <c r="E15" s="71">
        <f t="shared" si="0"/>
        <v>6</v>
      </c>
      <c r="F15" s="55">
        <v>30</v>
      </c>
      <c r="G15" s="55">
        <f t="shared" si="1"/>
        <v>36</v>
      </c>
    </row>
    <row r="16" spans="1:7" ht="22.5" customHeight="1" thickBot="1" x14ac:dyDescent="0.3">
      <c r="A16" s="19" t="s">
        <v>7</v>
      </c>
      <c r="B16" s="53">
        <v>3050</v>
      </c>
      <c r="C16" s="1">
        <v>3</v>
      </c>
      <c r="D16" s="3">
        <v>3</v>
      </c>
      <c r="E16" s="71">
        <f t="shared" si="0"/>
        <v>9</v>
      </c>
      <c r="F16" s="55">
        <v>30</v>
      </c>
      <c r="G16" s="55">
        <f t="shared" si="1"/>
        <v>39</v>
      </c>
    </row>
    <row r="17" spans="1:7" ht="22.5" customHeight="1" thickBot="1" x14ac:dyDescent="0.3">
      <c r="A17" s="19" t="s">
        <v>4</v>
      </c>
      <c r="B17" s="53">
        <v>2953</v>
      </c>
      <c r="C17" s="1">
        <v>2</v>
      </c>
      <c r="D17" s="3">
        <v>3</v>
      </c>
      <c r="E17" s="71">
        <f t="shared" si="0"/>
        <v>6</v>
      </c>
      <c r="F17" s="55">
        <v>32</v>
      </c>
      <c r="G17" s="55">
        <f t="shared" si="1"/>
        <v>38</v>
      </c>
    </row>
    <row r="18" spans="1:7" ht="22.5" customHeight="1" thickBot="1" x14ac:dyDescent="0.3">
      <c r="A18" s="19" t="s">
        <v>2</v>
      </c>
      <c r="B18" s="53">
        <v>3051</v>
      </c>
      <c r="C18" s="1">
        <v>2</v>
      </c>
      <c r="D18" s="3">
        <v>3</v>
      </c>
      <c r="E18" s="71">
        <f t="shared" si="0"/>
        <v>6</v>
      </c>
      <c r="F18" s="55">
        <v>32</v>
      </c>
      <c r="G18" s="55">
        <f t="shared" si="1"/>
        <v>38</v>
      </c>
    </row>
    <row r="19" spans="1:7" ht="22.5" customHeight="1" thickBot="1" x14ac:dyDescent="0.3">
      <c r="A19" s="19" t="s">
        <v>19</v>
      </c>
      <c r="B19" s="53">
        <v>3051</v>
      </c>
      <c r="C19" s="1">
        <v>2</v>
      </c>
      <c r="D19" s="3">
        <v>3</v>
      </c>
      <c r="E19" s="71">
        <f t="shared" si="0"/>
        <v>6</v>
      </c>
      <c r="F19" s="55">
        <v>25</v>
      </c>
      <c r="G19" s="55">
        <f t="shared" si="1"/>
        <v>31</v>
      </c>
    </row>
    <row r="20" spans="1:7" ht="22.5" customHeight="1" thickBot="1" x14ac:dyDescent="0.3">
      <c r="A20" s="19" t="s">
        <v>74</v>
      </c>
      <c r="B20" s="53">
        <v>2852</v>
      </c>
      <c r="C20" s="1">
        <v>2</v>
      </c>
      <c r="D20" s="3">
        <v>3</v>
      </c>
      <c r="E20" s="71">
        <f t="shared" si="0"/>
        <v>6</v>
      </c>
      <c r="F20" s="55">
        <v>25</v>
      </c>
      <c r="G20" s="55">
        <f t="shared" si="1"/>
        <v>31</v>
      </c>
    </row>
    <row r="21" spans="1:7" ht="22.5" customHeight="1" thickBot="1" x14ac:dyDescent="0.3">
      <c r="A21" s="19" t="s">
        <v>9</v>
      </c>
      <c r="B21" s="53">
        <v>2750</v>
      </c>
      <c r="C21" s="1">
        <v>4</v>
      </c>
      <c r="D21" s="3">
        <v>3</v>
      </c>
      <c r="E21" s="71">
        <f t="shared" si="0"/>
        <v>12</v>
      </c>
      <c r="F21" s="55">
        <v>30</v>
      </c>
      <c r="G21" s="55">
        <f t="shared" si="1"/>
        <v>42</v>
      </c>
    </row>
    <row r="22" spans="1:7" ht="22.5" customHeight="1" thickBot="1" x14ac:dyDescent="0.3">
      <c r="A22" s="19" t="s">
        <v>72</v>
      </c>
      <c r="B22" s="53">
        <v>3048</v>
      </c>
      <c r="C22" s="1">
        <v>5</v>
      </c>
      <c r="D22" s="3">
        <v>3</v>
      </c>
      <c r="E22" s="71">
        <f t="shared" si="0"/>
        <v>15</v>
      </c>
      <c r="F22" s="55">
        <v>25</v>
      </c>
      <c r="G22" s="55">
        <f t="shared" si="1"/>
        <v>40</v>
      </c>
    </row>
    <row r="23" spans="1:7" ht="22.5" customHeight="1" thickBot="1" x14ac:dyDescent="0.3">
      <c r="A23" s="19" t="s">
        <v>84</v>
      </c>
      <c r="B23" s="53">
        <v>3052</v>
      </c>
      <c r="C23" s="1">
        <v>2</v>
      </c>
      <c r="D23" s="3">
        <v>3</v>
      </c>
      <c r="E23" s="71">
        <f t="shared" si="0"/>
        <v>6</v>
      </c>
      <c r="F23" s="55">
        <v>25</v>
      </c>
      <c r="G23" s="55">
        <f t="shared" si="1"/>
        <v>31</v>
      </c>
    </row>
    <row r="24" spans="1:7" ht="22.5" customHeight="1" thickBot="1" x14ac:dyDescent="0.3">
      <c r="A24" s="19" t="s">
        <v>14</v>
      </c>
      <c r="B24" s="53">
        <v>2952</v>
      </c>
      <c r="C24" s="1">
        <v>2</v>
      </c>
      <c r="D24" s="3">
        <v>3</v>
      </c>
      <c r="E24" s="71">
        <f t="shared" si="0"/>
        <v>6</v>
      </c>
      <c r="F24" s="55">
        <v>26</v>
      </c>
      <c r="G24" s="55">
        <f t="shared" si="1"/>
        <v>32</v>
      </c>
    </row>
    <row r="25" spans="1:7" ht="22.5" customHeight="1" thickBot="1" x14ac:dyDescent="0.3">
      <c r="A25" s="19" t="s">
        <v>13</v>
      </c>
      <c r="B25" s="53">
        <v>3451</v>
      </c>
      <c r="C25" s="1">
        <v>6</v>
      </c>
      <c r="D25" s="3">
        <v>3</v>
      </c>
      <c r="E25" s="71">
        <f t="shared" si="0"/>
        <v>18</v>
      </c>
      <c r="F25" s="55">
        <v>26</v>
      </c>
      <c r="G25" s="55">
        <f t="shared" si="1"/>
        <v>44</v>
      </c>
    </row>
    <row r="26" spans="1:7" ht="22.5" customHeight="1" thickBot="1" x14ac:dyDescent="0.3">
      <c r="A26" s="19" t="s">
        <v>22</v>
      </c>
      <c r="B26" s="53">
        <v>3052</v>
      </c>
      <c r="C26" s="1">
        <v>2</v>
      </c>
      <c r="D26" s="3">
        <v>3</v>
      </c>
      <c r="E26" s="71">
        <f t="shared" si="0"/>
        <v>6</v>
      </c>
      <c r="F26" s="55">
        <v>27</v>
      </c>
      <c r="G26" s="55">
        <f t="shared" si="1"/>
        <v>33</v>
      </c>
    </row>
    <row r="27" spans="1:7" ht="22.5" customHeight="1" thickBot="1" x14ac:dyDescent="0.3">
      <c r="A27" s="19" t="s">
        <v>10</v>
      </c>
      <c r="B27" s="53">
        <v>2952</v>
      </c>
      <c r="C27" s="1">
        <v>2</v>
      </c>
      <c r="D27" s="3">
        <v>3</v>
      </c>
      <c r="E27" s="71">
        <f t="shared" si="0"/>
        <v>6</v>
      </c>
      <c r="F27" s="55">
        <v>29</v>
      </c>
      <c r="G27" s="55">
        <f t="shared" si="1"/>
        <v>35</v>
      </c>
    </row>
    <row r="28" spans="1:7" ht="22.5" customHeight="1" thickBot="1" x14ac:dyDescent="0.3">
      <c r="A28" s="19" t="s">
        <v>63</v>
      </c>
      <c r="B28" s="53">
        <v>3052</v>
      </c>
      <c r="C28" s="1">
        <v>2</v>
      </c>
      <c r="D28" s="3">
        <v>3</v>
      </c>
      <c r="E28" s="71">
        <f t="shared" si="0"/>
        <v>6</v>
      </c>
      <c r="F28" s="55">
        <v>25</v>
      </c>
      <c r="G28" s="55">
        <f t="shared" si="1"/>
        <v>31</v>
      </c>
    </row>
    <row r="29" spans="1:7" ht="22.5" customHeight="1" thickBot="1" x14ac:dyDescent="0.3">
      <c r="A29" s="19" t="s">
        <v>47</v>
      </c>
      <c r="B29" s="53">
        <v>2952</v>
      </c>
      <c r="C29" s="1">
        <v>2</v>
      </c>
      <c r="D29" s="3">
        <v>3</v>
      </c>
      <c r="E29" s="71">
        <f t="shared" si="0"/>
        <v>6</v>
      </c>
      <c r="F29" s="55">
        <v>25</v>
      </c>
      <c r="G29" s="55">
        <f t="shared" si="1"/>
        <v>31</v>
      </c>
    </row>
    <row r="30" spans="1:7" ht="7.5" customHeight="1" x14ac:dyDescent="0.25"/>
  </sheetData>
  <printOptions horizontalCentered="1" verticalCentered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zoomScaleNormal="100" workbookViewId="0">
      <selection activeCell="K7" sqref="K7"/>
    </sheetView>
  </sheetViews>
  <sheetFormatPr baseColWidth="10" defaultRowHeight="15" x14ac:dyDescent="0.25"/>
  <cols>
    <col min="1" max="1" width="23.5703125" style="4" bestFit="1" customWidth="1"/>
    <col min="2" max="2" width="8.42578125" style="5" bestFit="1" customWidth="1"/>
    <col min="3" max="4" width="7" style="5" customWidth="1"/>
    <col min="5" max="5" width="6.5703125" style="5" bestFit="1" customWidth="1"/>
    <col min="6" max="6" width="8.42578125" style="5" customWidth="1"/>
    <col min="7" max="7" width="9.7109375" style="5" bestFit="1" customWidth="1"/>
    <col min="8" max="8" width="13.85546875" style="5" customWidth="1"/>
    <col min="9" max="16384" width="11.42578125" style="4"/>
  </cols>
  <sheetData>
    <row r="1" spans="1:8" s="6" customFormat="1" ht="45" customHeight="1" thickTop="1" x14ac:dyDescent="0.25">
      <c r="A1" s="73" t="s">
        <v>45</v>
      </c>
      <c r="B1" s="7"/>
      <c r="C1" s="8" t="s">
        <v>89</v>
      </c>
      <c r="D1" s="8"/>
      <c r="E1" s="9"/>
      <c r="F1" s="68"/>
      <c r="G1" s="10"/>
      <c r="H1" s="10"/>
    </row>
    <row r="2" spans="1:8" s="6" customFormat="1" ht="13.5" thickBot="1" x14ac:dyDescent="0.3">
      <c r="A2" s="11"/>
      <c r="B2" s="12"/>
      <c r="C2" s="54">
        <v>3052</v>
      </c>
      <c r="D2" s="54"/>
      <c r="E2" s="13"/>
      <c r="F2" s="69"/>
      <c r="G2" s="14"/>
      <c r="H2" s="14"/>
    </row>
    <row r="3" spans="1:8" ht="51.75" customHeight="1" thickTop="1" thickBot="1" x14ac:dyDescent="0.3">
      <c r="A3" s="15" t="s">
        <v>0</v>
      </c>
      <c r="B3" s="18" t="s">
        <v>1</v>
      </c>
      <c r="C3" s="17" t="s">
        <v>36</v>
      </c>
      <c r="D3" s="16" t="s">
        <v>23</v>
      </c>
      <c r="E3" s="70" t="s">
        <v>110</v>
      </c>
      <c r="F3" s="70" t="s">
        <v>111</v>
      </c>
      <c r="G3" s="18" t="s">
        <v>37</v>
      </c>
      <c r="H3" s="18" t="s">
        <v>70</v>
      </c>
    </row>
    <row r="4" spans="1:8" ht="22.5" customHeight="1" thickBot="1" x14ac:dyDescent="0.3">
      <c r="A4" s="19" t="s">
        <v>15</v>
      </c>
      <c r="B4" s="53">
        <v>2852</v>
      </c>
      <c r="C4" s="1">
        <v>2</v>
      </c>
      <c r="D4" s="3">
        <v>3</v>
      </c>
      <c r="E4" s="3"/>
      <c r="F4" s="71">
        <v>6</v>
      </c>
      <c r="G4" s="55">
        <v>27</v>
      </c>
      <c r="H4" s="55">
        <f>G4+F4</f>
        <v>33</v>
      </c>
    </row>
    <row r="5" spans="1:8" ht="22.5" customHeight="1" thickBot="1" x14ac:dyDescent="0.3">
      <c r="A5" s="19" t="s">
        <v>8</v>
      </c>
      <c r="B5" s="53">
        <v>2854</v>
      </c>
      <c r="C5" s="1">
        <v>4</v>
      </c>
      <c r="D5" s="3">
        <v>3</v>
      </c>
      <c r="E5" s="3"/>
      <c r="F5" s="71">
        <v>12</v>
      </c>
      <c r="G5" s="55">
        <v>29</v>
      </c>
      <c r="H5" s="55">
        <f t="shared" ref="H5:H29" si="0">G5+F5</f>
        <v>41</v>
      </c>
    </row>
    <row r="6" spans="1:8" ht="22.5" customHeight="1" thickBot="1" x14ac:dyDescent="0.3">
      <c r="A6" s="19" t="s">
        <v>106</v>
      </c>
      <c r="B6" s="53">
        <v>3051</v>
      </c>
      <c r="C6" s="1">
        <v>2</v>
      </c>
      <c r="D6" s="3">
        <v>3</v>
      </c>
      <c r="E6" s="3"/>
      <c r="F6" s="71">
        <v>6</v>
      </c>
      <c r="G6" s="55">
        <v>25</v>
      </c>
      <c r="H6" s="55">
        <f t="shared" si="0"/>
        <v>31</v>
      </c>
    </row>
    <row r="7" spans="1:8" ht="22.5" customHeight="1" thickBot="1" x14ac:dyDescent="0.3">
      <c r="A7" s="19" t="s">
        <v>5</v>
      </c>
      <c r="B7" s="53">
        <v>3051</v>
      </c>
      <c r="C7" s="1">
        <v>2</v>
      </c>
      <c r="D7" s="3">
        <v>3</v>
      </c>
      <c r="E7" s="3"/>
      <c r="F7" s="71">
        <v>6</v>
      </c>
      <c r="G7" s="55">
        <v>32</v>
      </c>
      <c r="H7" s="55">
        <f t="shared" si="0"/>
        <v>38</v>
      </c>
    </row>
    <row r="8" spans="1:8" ht="22.5" customHeight="1" thickBot="1" x14ac:dyDescent="0.3">
      <c r="A8" s="19" t="s">
        <v>109</v>
      </c>
      <c r="B8" s="53">
        <v>2956</v>
      </c>
      <c r="C8" s="1">
        <v>5</v>
      </c>
      <c r="D8" s="3">
        <v>3</v>
      </c>
      <c r="E8" s="3">
        <v>3</v>
      </c>
      <c r="F8" s="71">
        <v>12</v>
      </c>
      <c r="G8" s="55">
        <v>25</v>
      </c>
      <c r="H8" s="55">
        <f t="shared" si="0"/>
        <v>37</v>
      </c>
    </row>
    <row r="9" spans="1:8" ht="22.5" customHeight="1" thickBot="1" x14ac:dyDescent="0.3">
      <c r="A9" s="19" t="s">
        <v>71</v>
      </c>
      <c r="B9" s="53">
        <v>2852</v>
      </c>
      <c r="C9" s="1">
        <v>2</v>
      </c>
      <c r="D9" s="3">
        <v>3</v>
      </c>
      <c r="E9" s="3"/>
      <c r="F9" s="71">
        <v>6</v>
      </c>
      <c r="G9" s="55">
        <v>25</v>
      </c>
      <c r="H9" s="55">
        <f t="shared" si="0"/>
        <v>31</v>
      </c>
    </row>
    <row r="10" spans="1:8" ht="22.5" customHeight="1" thickBot="1" x14ac:dyDescent="0.3">
      <c r="A10" s="19" t="s">
        <v>16</v>
      </c>
      <c r="B10" s="53">
        <v>2952</v>
      </c>
      <c r="C10" s="1">
        <v>2</v>
      </c>
      <c r="D10" s="3">
        <v>3</v>
      </c>
      <c r="E10" s="3"/>
      <c r="F10" s="71">
        <v>6</v>
      </c>
      <c r="G10" s="55">
        <v>25</v>
      </c>
      <c r="H10" s="55">
        <f t="shared" si="0"/>
        <v>31</v>
      </c>
    </row>
    <row r="11" spans="1:8" ht="22.5" customHeight="1" thickBot="1" x14ac:dyDescent="0.3">
      <c r="A11" s="19" t="s">
        <v>6</v>
      </c>
      <c r="B11" s="53">
        <v>2952</v>
      </c>
      <c r="C11" s="1">
        <v>2</v>
      </c>
      <c r="D11" s="3">
        <v>3</v>
      </c>
      <c r="E11" s="3"/>
      <c r="F11" s="71">
        <v>6</v>
      </c>
      <c r="G11" s="55">
        <v>32</v>
      </c>
      <c r="H11" s="55">
        <f t="shared" si="0"/>
        <v>38</v>
      </c>
    </row>
    <row r="12" spans="1:8" ht="22.5" customHeight="1" thickBot="1" x14ac:dyDescent="0.3">
      <c r="A12" s="19" t="s">
        <v>20</v>
      </c>
      <c r="B12" s="53">
        <v>2952</v>
      </c>
      <c r="C12" s="1">
        <v>2</v>
      </c>
      <c r="D12" s="3">
        <v>3</v>
      </c>
      <c r="E12" s="3"/>
      <c r="F12" s="71">
        <v>6</v>
      </c>
      <c r="G12" s="55">
        <v>26</v>
      </c>
      <c r="H12" s="55">
        <f t="shared" si="0"/>
        <v>32</v>
      </c>
    </row>
    <row r="13" spans="1:8" ht="22.5" customHeight="1" thickBot="1" x14ac:dyDescent="0.3">
      <c r="A13" s="19" t="s">
        <v>3</v>
      </c>
      <c r="B13" s="53">
        <v>2954</v>
      </c>
      <c r="C13" s="1">
        <v>3</v>
      </c>
      <c r="D13" s="3">
        <v>3</v>
      </c>
      <c r="E13" s="3"/>
      <c r="F13" s="71">
        <v>9</v>
      </c>
      <c r="G13" s="55">
        <v>32</v>
      </c>
      <c r="H13" s="55">
        <f t="shared" si="0"/>
        <v>41</v>
      </c>
    </row>
    <row r="14" spans="1:8" ht="22.5" customHeight="1" thickBot="1" x14ac:dyDescent="0.3">
      <c r="A14" s="19" t="s">
        <v>107</v>
      </c>
      <c r="B14" s="53">
        <v>3052</v>
      </c>
      <c r="C14" s="1">
        <v>2</v>
      </c>
      <c r="D14" s="3">
        <v>3</v>
      </c>
      <c r="E14" s="3"/>
      <c r="F14" s="71">
        <v>6</v>
      </c>
      <c r="G14" s="55">
        <v>23</v>
      </c>
      <c r="H14" s="55">
        <f t="shared" si="0"/>
        <v>29</v>
      </c>
    </row>
    <row r="15" spans="1:8" ht="22.5" customHeight="1" thickBot="1" x14ac:dyDescent="0.3">
      <c r="A15" s="19" t="s">
        <v>17</v>
      </c>
      <c r="B15" s="53">
        <v>2752</v>
      </c>
      <c r="C15" s="1">
        <v>3</v>
      </c>
      <c r="D15" s="3">
        <v>3</v>
      </c>
      <c r="E15" s="3"/>
      <c r="F15" s="71">
        <v>9</v>
      </c>
      <c r="G15" s="55">
        <v>26</v>
      </c>
      <c r="H15" s="55">
        <f t="shared" si="0"/>
        <v>35</v>
      </c>
    </row>
    <row r="16" spans="1:8" ht="22.5" customHeight="1" thickBot="1" x14ac:dyDescent="0.3">
      <c r="A16" s="19" t="s">
        <v>11</v>
      </c>
      <c r="B16" s="53">
        <v>2753</v>
      </c>
      <c r="C16" s="1">
        <v>4</v>
      </c>
      <c r="D16" s="3">
        <v>3</v>
      </c>
      <c r="E16" s="3"/>
      <c r="F16" s="71">
        <v>12</v>
      </c>
      <c r="G16" s="55">
        <v>27</v>
      </c>
      <c r="H16" s="55">
        <f t="shared" si="0"/>
        <v>39</v>
      </c>
    </row>
    <row r="17" spans="1:8" ht="22.5" customHeight="1" thickBot="1" x14ac:dyDescent="0.3">
      <c r="A17" s="19" t="s">
        <v>12</v>
      </c>
      <c r="B17" s="53">
        <v>2850</v>
      </c>
      <c r="C17" s="1">
        <v>4</v>
      </c>
      <c r="D17" s="3">
        <v>3</v>
      </c>
      <c r="E17" s="3"/>
      <c r="F17" s="71">
        <v>12</v>
      </c>
      <c r="G17" s="55">
        <v>27</v>
      </c>
      <c r="H17" s="55">
        <f t="shared" si="0"/>
        <v>39</v>
      </c>
    </row>
    <row r="18" spans="1:8" ht="22.5" customHeight="1" thickBot="1" x14ac:dyDescent="0.3">
      <c r="A18" s="19" t="s">
        <v>7</v>
      </c>
      <c r="B18" s="53">
        <v>3050</v>
      </c>
      <c r="C18" s="1">
        <v>2</v>
      </c>
      <c r="D18" s="3">
        <v>3</v>
      </c>
      <c r="E18" s="3"/>
      <c r="F18" s="71">
        <v>6</v>
      </c>
      <c r="G18" s="55">
        <v>30</v>
      </c>
      <c r="H18" s="55">
        <f t="shared" si="0"/>
        <v>36</v>
      </c>
    </row>
    <row r="19" spans="1:8" ht="22.5" customHeight="1" thickBot="1" x14ac:dyDescent="0.3">
      <c r="A19" s="19" t="s">
        <v>4</v>
      </c>
      <c r="B19" s="53">
        <v>2953</v>
      </c>
      <c r="C19" s="1">
        <v>2</v>
      </c>
      <c r="D19" s="3">
        <v>3</v>
      </c>
      <c r="E19" s="3"/>
      <c r="F19" s="71">
        <v>6</v>
      </c>
      <c r="G19" s="55">
        <v>32</v>
      </c>
      <c r="H19" s="55">
        <f t="shared" si="0"/>
        <v>38</v>
      </c>
    </row>
    <row r="20" spans="1:8" ht="22.5" customHeight="1" thickBot="1" x14ac:dyDescent="0.3">
      <c r="A20" s="19" t="s">
        <v>2</v>
      </c>
      <c r="B20" s="53">
        <v>3051</v>
      </c>
      <c r="C20" s="1">
        <v>2</v>
      </c>
      <c r="D20" s="3">
        <v>3</v>
      </c>
      <c r="E20" s="3"/>
      <c r="F20" s="71">
        <v>6</v>
      </c>
      <c r="G20" s="55">
        <v>32</v>
      </c>
      <c r="H20" s="55">
        <f t="shared" si="0"/>
        <v>38</v>
      </c>
    </row>
    <row r="21" spans="1:8" ht="22.5" customHeight="1" thickBot="1" x14ac:dyDescent="0.3">
      <c r="A21" s="19" t="s">
        <v>19</v>
      </c>
      <c r="B21" s="53">
        <v>3051</v>
      </c>
      <c r="C21" s="1">
        <v>2</v>
      </c>
      <c r="D21" s="3">
        <v>3</v>
      </c>
      <c r="E21" s="3"/>
      <c r="F21" s="71">
        <v>6</v>
      </c>
      <c r="G21" s="55">
        <v>25</v>
      </c>
      <c r="H21" s="55">
        <f t="shared" si="0"/>
        <v>31</v>
      </c>
    </row>
    <row r="22" spans="1:8" ht="22.5" customHeight="1" thickBot="1" x14ac:dyDescent="0.3">
      <c r="A22" s="19" t="s">
        <v>9</v>
      </c>
      <c r="B22" s="53">
        <v>2750</v>
      </c>
      <c r="C22" s="1">
        <v>5</v>
      </c>
      <c r="D22" s="3">
        <v>3</v>
      </c>
      <c r="E22" s="3">
        <v>3</v>
      </c>
      <c r="F22" s="71">
        <v>12</v>
      </c>
      <c r="G22" s="55">
        <v>30</v>
      </c>
      <c r="H22" s="55">
        <f t="shared" si="0"/>
        <v>42</v>
      </c>
    </row>
    <row r="23" spans="1:8" ht="22.5" customHeight="1" thickBot="1" x14ac:dyDescent="0.3">
      <c r="A23" s="19" t="s">
        <v>72</v>
      </c>
      <c r="B23" s="53">
        <v>3048</v>
      </c>
      <c r="C23" s="1">
        <v>4</v>
      </c>
      <c r="D23" s="3">
        <v>3</v>
      </c>
      <c r="E23" s="3"/>
      <c r="F23" s="71">
        <v>12</v>
      </c>
      <c r="G23" s="55">
        <v>25</v>
      </c>
      <c r="H23" s="55">
        <f t="shared" si="0"/>
        <v>37</v>
      </c>
    </row>
    <row r="24" spans="1:8" ht="22.5" customHeight="1" thickBot="1" x14ac:dyDescent="0.3">
      <c r="A24" s="19" t="s">
        <v>84</v>
      </c>
      <c r="B24" s="53">
        <v>3052</v>
      </c>
      <c r="C24" s="1">
        <v>2</v>
      </c>
      <c r="D24" s="3">
        <v>3</v>
      </c>
      <c r="E24" s="3"/>
      <c r="F24" s="71">
        <v>6</v>
      </c>
      <c r="G24" s="55">
        <v>26</v>
      </c>
      <c r="H24" s="55">
        <f t="shared" si="0"/>
        <v>32</v>
      </c>
    </row>
    <row r="25" spans="1:8" ht="22.5" customHeight="1" thickBot="1" x14ac:dyDescent="0.3">
      <c r="A25" s="19" t="s">
        <v>14</v>
      </c>
      <c r="B25" s="53">
        <v>2952</v>
      </c>
      <c r="C25" s="1">
        <v>2</v>
      </c>
      <c r="D25" s="3">
        <v>3</v>
      </c>
      <c r="E25" s="3"/>
      <c r="F25" s="71">
        <v>6</v>
      </c>
      <c r="G25" s="55">
        <v>27</v>
      </c>
      <c r="H25" s="55">
        <f t="shared" si="0"/>
        <v>33</v>
      </c>
    </row>
    <row r="26" spans="1:8" ht="22.5" customHeight="1" thickBot="1" x14ac:dyDescent="0.3">
      <c r="A26" s="19" t="s">
        <v>13</v>
      </c>
      <c r="B26" s="53">
        <v>3451</v>
      </c>
      <c r="C26" s="1">
        <v>5</v>
      </c>
      <c r="D26" s="3">
        <v>3</v>
      </c>
      <c r="E26" s="3">
        <v>3</v>
      </c>
      <c r="F26" s="71">
        <v>12</v>
      </c>
      <c r="G26" s="55">
        <v>26</v>
      </c>
      <c r="H26" s="55">
        <f t="shared" si="0"/>
        <v>38</v>
      </c>
    </row>
    <row r="27" spans="1:8" ht="22.5" customHeight="1" thickBot="1" x14ac:dyDescent="0.3">
      <c r="A27" s="19" t="s">
        <v>112</v>
      </c>
      <c r="B27" s="53"/>
      <c r="C27" s="1"/>
      <c r="D27" s="3">
        <v>3</v>
      </c>
      <c r="E27" s="3"/>
      <c r="F27" s="71"/>
      <c r="G27" s="55">
        <v>23</v>
      </c>
      <c r="H27" s="55">
        <f t="shared" si="0"/>
        <v>23</v>
      </c>
    </row>
    <row r="28" spans="1:8" ht="22.5" customHeight="1" thickBot="1" x14ac:dyDescent="0.3">
      <c r="A28" s="19" t="s">
        <v>108</v>
      </c>
      <c r="B28" s="53">
        <v>2952</v>
      </c>
      <c r="C28" s="1">
        <v>3</v>
      </c>
      <c r="D28" s="3">
        <v>3</v>
      </c>
      <c r="E28" s="3"/>
      <c r="F28" s="71">
        <v>9</v>
      </c>
      <c r="G28" s="55">
        <v>23</v>
      </c>
      <c r="H28" s="55">
        <f t="shared" si="0"/>
        <v>32</v>
      </c>
    </row>
    <row r="29" spans="1:8" ht="22.5" customHeight="1" thickBot="1" x14ac:dyDescent="0.3">
      <c r="A29" s="19" t="s">
        <v>22</v>
      </c>
      <c r="B29" s="53">
        <v>3052</v>
      </c>
      <c r="C29" s="1">
        <v>2</v>
      </c>
      <c r="D29" s="3">
        <v>3</v>
      </c>
      <c r="E29" s="3"/>
      <c r="F29" s="71">
        <v>6</v>
      </c>
      <c r="G29" s="55">
        <v>27</v>
      </c>
      <c r="H29" s="55">
        <f t="shared" si="0"/>
        <v>33</v>
      </c>
    </row>
    <row r="30" spans="1:8" ht="22.5" customHeight="1" thickBot="1" x14ac:dyDescent="0.3">
      <c r="A30" s="19" t="s">
        <v>10</v>
      </c>
      <c r="B30" s="53">
        <v>2952</v>
      </c>
      <c r="C30" s="1">
        <v>2</v>
      </c>
      <c r="D30" s="3">
        <v>3</v>
      </c>
      <c r="E30" s="3"/>
      <c r="F30" s="71">
        <v>6</v>
      </c>
      <c r="G30" s="55">
        <v>29</v>
      </c>
      <c r="H30" s="55">
        <f t="shared" ref="H30:H32" si="1">G30+F30</f>
        <v>35</v>
      </c>
    </row>
    <row r="31" spans="1:8" ht="22.5" customHeight="1" thickBot="1" x14ac:dyDescent="0.3">
      <c r="A31" s="19" t="s">
        <v>63</v>
      </c>
      <c r="B31" s="53">
        <v>3052</v>
      </c>
      <c r="C31" s="1">
        <v>2</v>
      </c>
      <c r="D31" s="3">
        <v>3</v>
      </c>
      <c r="E31" s="3"/>
      <c r="F31" s="71">
        <v>6</v>
      </c>
      <c r="G31" s="55">
        <v>25</v>
      </c>
      <c r="H31" s="55">
        <f t="shared" si="1"/>
        <v>31</v>
      </c>
    </row>
    <row r="32" spans="1:8" ht="22.5" customHeight="1" thickBot="1" x14ac:dyDescent="0.3">
      <c r="A32" s="19" t="s">
        <v>47</v>
      </c>
      <c r="B32" s="53">
        <v>2952</v>
      </c>
      <c r="C32" s="1">
        <v>2</v>
      </c>
      <c r="D32" s="3">
        <v>3</v>
      </c>
      <c r="E32" s="3"/>
      <c r="F32" s="71">
        <v>6</v>
      </c>
      <c r="G32" s="55">
        <v>25</v>
      </c>
      <c r="H32" s="55">
        <f t="shared" si="1"/>
        <v>31</v>
      </c>
    </row>
  </sheetData>
  <printOptions horizontalCentered="1" verticalCentered="1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Feuil2</vt:lpstr>
      <vt:lpstr>Feuil3</vt:lpstr>
      <vt:lpstr>AWIRS</vt:lpstr>
      <vt:lpstr>Feuil1</vt:lpstr>
      <vt:lpstr>MABOTTE</vt:lpstr>
      <vt:lpstr>OUGREE</vt:lpstr>
      <vt:lpstr>Feuil2!Zone_d_impression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DEL GUZZO</dc:creator>
  <cp:lastModifiedBy>Albert Halin</cp:lastModifiedBy>
  <cp:lastPrinted>2026-08-25T19:15:15Z</cp:lastPrinted>
  <dcterms:created xsi:type="dcterms:W3CDTF">2021-10-29T14:03:24Z</dcterms:created>
  <dcterms:modified xsi:type="dcterms:W3CDTF">2026-08-28T19:12:27Z</dcterms:modified>
</cp:coreProperties>
</file>